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公示表" sheetId="6" r:id="rId1"/>
  </sheets>
  <definedNames>
    <definedName name="_xlnm._FilterDatabase" localSheetId="0" hidden="1">公示表!$A$3:$G$38</definedName>
    <definedName name="_xlnm.Print_Titles" localSheetId="0">公示表!$2:$2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<sst xmlns="http://schemas.openxmlformats.org/spreadsheetml/2006/main" count="137" uniqueCount="102">
  <si>
    <t>南昌县2026年水稻绿色高产高效行动暨吨粮片高产片
创建任务及补助资金安排表</t>
  </si>
  <si>
    <t>序号</t>
  </si>
  <si>
    <t>乡镇名称</t>
  </si>
  <si>
    <t>创建主体</t>
  </si>
  <si>
    <t>基地位置</t>
  </si>
  <si>
    <t>创建类型</t>
  </si>
  <si>
    <t>示范面积
（亩）</t>
  </si>
  <si>
    <t>补助资金
（元）</t>
  </si>
  <si>
    <t>蒋巷镇</t>
  </si>
  <si>
    <t>江西国鸿现代农业科技有限公司</t>
  </si>
  <si>
    <t>蒋巷镇山尾村北樊</t>
  </si>
  <si>
    <t>吨粮片</t>
  </si>
  <si>
    <t>南昌县蒋巷镇万晶综合种植专业合作社</t>
  </si>
  <si>
    <t>蒋巷镇叶楼村
联圩闸</t>
  </si>
  <si>
    <t>高产片</t>
  </si>
  <si>
    <t>南昌智慧大田农业科技发展有限公司</t>
  </si>
  <si>
    <t>蒋巷镇高梧村黄湖</t>
  </si>
  <si>
    <t>泾口乡</t>
  </si>
  <si>
    <t>涂安国</t>
  </si>
  <si>
    <t>泾口乡辕门村
2-8组</t>
  </si>
  <si>
    <t>涂传忠</t>
  </si>
  <si>
    <t>泾口乡后房村
1至6组</t>
  </si>
  <si>
    <t>姜红华</t>
  </si>
  <si>
    <t>泾口乡大沙村西姜</t>
  </si>
  <si>
    <t>塘南镇</t>
  </si>
  <si>
    <t>南昌县塘南镇陈腊华水稻种植专业合作社</t>
  </si>
  <si>
    <t>塘南镇蔡家村7组</t>
  </si>
  <si>
    <t>南昌县塘南镇民主兴农农机服务专业合作社</t>
  </si>
  <si>
    <t>塘南镇民主村</t>
  </si>
  <si>
    <t>南昌县塘南镇李国辉种植专业合作社</t>
  </si>
  <si>
    <t>塘南镇篁山村2组</t>
  </si>
  <si>
    <t>南新乡</t>
  </si>
  <si>
    <t>南昌市供销绿能农业服务有限公司</t>
  </si>
  <si>
    <t>南新乡周坊村</t>
  </si>
  <si>
    <t>刘廷付</t>
  </si>
  <si>
    <t>南新乡楼前村</t>
  </si>
  <si>
    <t>南新乡大港村、
南新村等</t>
  </si>
  <si>
    <t>向塘镇</t>
  </si>
  <si>
    <t>南昌县刘帅水稻种植专业合作社</t>
  </si>
  <si>
    <t>荆山村黄家、荆山、刘家、曹家、涂家、田东</t>
  </si>
  <si>
    <t>南昌金恩农业服务有限公司</t>
  </si>
  <si>
    <t>向塘镇丁坊村
邬梅林</t>
  </si>
  <si>
    <t>幽兰镇</t>
  </si>
  <si>
    <t xml:space="preserve">南昌县幽兰镇宏森家庭农场  </t>
  </si>
  <si>
    <t>幽兰镇幽兰村
三四七九组</t>
  </si>
  <si>
    <t xml:space="preserve">南昌县幽兰牌坊仁凤家庭农场  </t>
  </si>
  <si>
    <t>幽兰镇牌坊村三五六七组</t>
  </si>
  <si>
    <t>罗树萍</t>
  </si>
  <si>
    <t>幽兰镇厚田村五六七组</t>
  </si>
  <si>
    <t>塔城乡</t>
  </si>
  <si>
    <t>南昌县塔城乡林强家庭农场</t>
  </si>
  <si>
    <t>塔城乡湖陂村彭家魏家</t>
  </si>
  <si>
    <t>南昌县塔城乡湖陂村龚福旺家庭农场</t>
  </si>
  <si>
    <t>塔城乡湖陂村
龚家祝家</t>
  </si>
  <si>
    <t>冈上镇</t>
  </si>
  <si>
    <t>南昌县冈上镇兆龙家庭农场</t>
  </si>
  <si>
    <t>冈上镇长湖村
螺丝渡</t>
  </si>
  <si>
    <t>南昌县岗上镇为民农机专业合作社</t>
  </si>
  <si>
    <t>冈上镇石湖村
5、6组</t>
  </si>
  <si>
    <t>三江镇</t>
  </si>
  <si>
    <t>南昌鑫佳旺农机服务专业合作社</t>
  </si>
  <si>
    <t>源溪村南头、高集头、前徐、后徐</t>
  </si>
  <si>
    <t>南昌县三江镇同心农业专业合作社</t>
  </si>
  <si>
    <t>竹山村圣溪、太平、双洲农场</t>
  </si>
  <si>
    <t>黄马乡</t>
  </si>
  <si>
    <t>南昌县黄马乡振兴水稻种植专业合作社</t>
  </si>
  <si>
    <t>黄马乡冯家村、
郭埠村</t>
  </si>
  <si>
    <t>许海泉</t>
  </si>
  <si>
    <t>黄马乡官田村、
白城村</t>
  </si>
  <si>
    <t>富山乡</t>
  </si>
  <si>
    <t>南昌县富山乡旺丰农民专业合作社</t>
  </si>
  <si>
    <t>富山乡滩上村</t>
  </si>
  <si>
    <t>江西浦毅农业开发有限公司</t>
  </si>
  <si>
    <t>富山乡若冈村</t>
  </si>
  <si>
    <t>八一乡</t>
  </si>
  <si>
    <t>南昌证飞农业有限公司</t>
  </si>
  <si>
    <t>八一村、五星村、南邓村</t>
  </si>
  <si>
    <t>南昌县院前金泉家庭农场</t>
  </si>
  <si>
    <t>八一乡五星村</t>
  </si>
  <si>
    <t>东新街道</t>
  </si>
  <si>
    <t>南昌县东新乡淑全水稻种植专业合作社</t>
  </si>
  <si>
    <t>东新街道石歧村祠南祠北上东组</t>
  </si>
  <si>
    <t>金湖管理处</t>
  </si>
  <si>
    <t>殷长平</t>
  </si>
  <si>
    <t>金湖管理处虎山村</t>
  </si>
  <si>
    <t>银三角街道</t>
  </si>
  <si>
    <t>陈招展</t>
  </si>
  <si>
    <t>银三角街道敷林七组春溪二组等</t>
  </si>
  <si>
    <t>武阳镇</t>
  </si>
  <si>
    <t>万小云</t>
  </si>
  <si>
    <t>武阳镇西游村</t>
  </si>
  <si>
    <t>何云波</t>
  </si>
  <si>
    <t>武阳镇付家村</t>
  </si>
  <si>
    <t>广福镇</t>
  </si>
  <si>
    <t>南昌县广福镇员角种养农民专业合作社</t>
  </si>
  <si>
    <t>广福镇吴石村虾山、吴石组</t>
  </si>
  <si>
    <t>南昌县广福镇超福家庭农场</t>
  </si>
  <si>
    <t>广福镇漳溪村边街组</t>
  </si>
  <si>
    <t>各乡镇小计</t>
  </si>
  <si>
    <t>江西省农业科学院水稻研究所</t>
  </si>
  <si>
    <t>技术服务费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</si>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</sst>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&quot;$&quot;* #,##0.00_);_(&quot;$&quot;* \(#,##0.00\);_(&quot;$&quot;* &quot;-&quot;??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27">
    <font>
      <sz val="10"/>
      <name val="Arial"/>
      <charset val="0"/>
    </font>
    <font>
      <sz val="10"/>
      <name val="宋体"/>
      <charset val="0"/>
    </font>
    <font>
      <sz val="10"/>
      <color rgb="FFFF0000"/>
      <name val="宋体"/>
      <charset val="0"/>
    </font>
    <font>
      <sz val="18"/>
      <name val="方正小标宋简体"/>
      <charset val="0"/>
    </font>
    <font>
      <b/>
      <sz val="12"/>
      <name val="宋体"/>
      <charset val="0"/>
    </font>
    <font>
      <b/>
      <sz val="12"/>
      <name val="宋体"/>
      <charset val="134"/>
    </font>
    <font>
      <sz val="12"/>
      <name val="宋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1"/>
  <sheetViews>
    <sheetView tabSelected="1" workbookViewId="0">
      <selection activeCell="A2" sqref="A2:G41"/>
    </sheetView>
  </sheetViews>
  <sheetFormatPr defaultColWidth="9.13888888888889" defaultRowHeight="13.2" outlineLevelCol="6"/>
  <cols>
    <col min="1" max="1" width="6.11111111111111" style="6" customWidth="1"/>
    <col min="2" max="2" width="10.7777777777778" style="6" customWidth="1"/>
    <col min="3" max="3" width="34" style="1" customWidth="1"/>
    <col min="4" max="4" width="19.2222222222222" style="1" customWidth="1"/>
    <col min="5" max="7" width="13.4444444444444" style="1" customWidth="1"/>
    <col min="8" max="16384" width="9.13888888888889" style="1"/>
  </cols>
  <sheetData>
    <row r="1" s="1" customFormat="1" ht="57" customHeight="1" spans="1:7">
      <c r="A1" s="7" t="s">
        <v>0</v>
      </c>
      <c r="B1" s="7"/>
      <c r="C1" s="7"/>
      <c r="D1" s="7"/>
      <c r="E1" s="7"/>
      <c r="F1" s="7"/>
      <c r="G1" s="7"/>
    </row>
    <row r="2" s="2" customFormat="1" ht="54" customHeight="1" spans="1:7">
      <c r="A2" s="8" t="s">
        <v>1</v>
      </c>
      <c r="B2" s="9" t="s">
        <v>2</v>
      </c>
      <c r="C2" s="10" t="s">
        <v>3</v>
      </c>
      <c r="D2" s="10" t="s">
        <v>4</v>
      </c>
      <c r="E2" s="11" t="s">
        <v>5</v>
      </c>
      <c r="F2" s="10" t="s">
        <v>6</v>
      </c>
      <c r="G2" s="10" t="s">
        <v>7</v>
      </c>
    </row>
    <row r="3" s="3" customFormat="1" ht="31.2" customHeight="1" spans="1:7">
      <c r="A3" s="12">
        <v>1</v>
      </c>
      <c r="B3" s="13" t="s">
        <v>8</v>
      </c>
      <c r="C3" s="12" t="s">
        <v>9</v>
      </c>
      <c r="D3" s="12" t="s">
        <v>10</v>
      </c>
      <c r="E3" s="12" t="s">
        <v>11</v>
      </c>
      <c r="F3" s="12">
        <v>1000</v>
      </c>
      <c r="G3" s="12">
        <f>117.037*F3</f>
        <v>117037</v>
      </c>
    </row>
    <row r="4" s="3" customFormat="1" ht="31.2" customHeight="1" spans="1:7">
      <c r="A4" s="12">
        <v>2</v>
      </c>
      <c r="B4" s="14"/>
      <c r="C4" s="12" t="s">
        <v>12</v>
      </c>
      <c r="D4" s="12" t="s">
        <v>13</v>
      </c>
      <c r="E4" s="12" t="s">
        <v>14</v>
      </c>
      <c r="F4" s="12">
        <v>1000</v>
      </c>
      <c r="G4" s="12">
        <f t="shared" ref="G4:G38" si="0">117.037*F4</f>
        <v>117037</v>
      </c>
    </row>
    <row r="5" s="3" customFormat="1" ht="31.2" customHeight="1" spans="1:7">
      <c r="A5" s="12">
        <v>3</v>
      </c>
      <c r="B5" s="15"/>
      <c r="C5" s="12" t="s">
        <v>15</v>
      </c>
      <c r="D5" s="12" t="s">
        <v>16</v>
      </c>
      <c r="E5" s="12" t="s">
        <v>14</v>
      </c>
      <c r="F5" s="12">
        <v>10000</v>
      </c>
      <c r="G5" s="12">
        <v>1170371</v>
      </c>
    </row>
    <row r="6" s="4" customFormat="1" ht="31.2" customHeight="1" spans="1:7">
      <c r="A6" s="12">
        <v>4</v>
      </c>
      <c r="B6" s="13" t="s">
        <v>17</v>
      </c>
      <c r="C6" s="12" t="s">
        <v>18</v>
      </c>
      <c r="D6" s="12" t="s">
        <v>19</v>
      </c>
      <c r="E6" s="12" t="s">
        <v>11</v>
      </c>
      <c r="F6" s="12">
        <v>1000</v>
      </c>
      <c r="G6" s="12">
        <f t="shared" si="0"/>
        <v>117037</v>
      </c>
    </row>
    <row r="7" s="3" customFormat="1" ht="31.2" customHeight="1" spans="1:7">
      <c r="A7" s="12">
        <v>5</v>
      </c>
      <c r="B7" s="14"/>
      <c r="C7" s="12" t="s">
        <v>20</v>
      </c>
      <c r="D7" s="12" t="s">
        <v>21</v>
      </c>
      <c r="E7" s="12" t="s">
        <v>14</v>
      </c>
      <c r="F7" s="12">
        <v>1000</v>
      </c>
      <c r="G7" s="12">
        <f t="shared" si="0"/>
        <v>117037</v>
      </c>
    </row>
    <row r="8" s="3" customFormat="1" ht="31.2" customHeight="1" spans="1:7">
      <c r="A8" s="12">
        <v>6</v>
      </c>
      <c r="B8" s="15"/>
      <c r="C8" s="12" t="s">
        <v>22</v>
      </c>
      <c r="D8" s="12" t="s">
        <v>23</v>
      </c>
      <c r="E8" s="12" t="s">
        <v>14</v>
      </c>
      <c r="F8" s="12">
        <v>1000</v>
      </c>
      <c r="G8" s="12">
        <f t="shared" si="0"/>
        <v>117037</v>
      </c>
    </row>
    <row r="9" s="3" customFormat="1" ht="31.2" customHeight="1" spans="1:7">
      <c r="A9" s="12">
        <v>7</v>
      </c>
      <c r="B9" s="13" t="s">
        <v>24</v>
      </c>
      <c r="C9" s="12" t="s">
        <v>25</v>
      </c>
      <c r="D9" s="12" t="s">
        <v>26</v>
      </c>
      <c r="E9" s="12" t="s">
        <v>11</v>
      </c>
      <c r="F9" s="12">
        <v>1000</v>
      </c>
      <c r="G9" s="12">
        <f t="shared" si="0"/>
        <v>117037</v>
      </c>
    </row>
    <row r="10" s="3" customFormat="1" ht="31.2" customHeight="1" spans="1:7">
      <c r="A10" s="12">
        <v>8</v>
      </c>
      <c r="B10" s="14"/>
      <c r="C10" s="12" t="s">
        <v>27</v>
      </c>
      <c r="D10" s="12" t="s">
        <v>28</v>
      </c>
      <c r="E10" s="12" t="s">
        <v>14</v>
      </c>
      <c r="F10" s="12">
        <v>1000</v>
      </c>
      <c r="G10" s="12">
        <f t="shared" si="0"/>
        <v>117037</v>
      </c>
    </row>
    <row r="11" s="3" customFormat="1" ht="31.2" customHeight="1" spans="1:7">
      <c r="A11" s="12">
        <v>9</v>
      </c>
      <c r="B11" s="15"/>
      <c r="C11" s="12" t="s">
        <v>29</v>
      </c>
      <c r="D11" s="12" t="s">
        <v>30</v>
      </c>
      <c r="E11" s="12" t="s">
        <v>14</v>
      </c>
      <c r="F11" s="12">
        <v>1000</v>
      </c>
      <c r="G11" s="12">
        <f t="shared" si="0"/>
        <v>117037</v>
      </c>
    </row>
    <row r="12" s="3" customFormat="1" ht="31.2" customHeight="1" spans="1:7">
      <c r="A12" s="12">
        <v>10</v>
      </c>
      <c r="B12" s="13" t="s">
        <v>31</v>
      </c>
      <c r="C12" s="12" t="s">
        <v>32</v>
      </c>
      <c r="D12" s="12" t="s">
        <v>33</v>
      </c>
      <c r="E12" s="12" t="s">
        <v>11</v>
      </c>
      <c r="F12" s="12">
        <v>1000</v>
      </c>
      <c r="G12" s="12">
        <f t="shared" si="0"/>
        <v>117037</v>
      </c>
    </row>
    <row r="13" s="3" customFormat="1" ht="31.2" customHeight="1" spans="1:7">
      <c r="A13" s="12">
        <v>11</v>
      </c>
      <c r="B13" s="14"/>
      <c r="C13" s="12" t="s">
        <v>34</v>
      </c>
      <c r="D13" s="12" t="s">
        <v>35</v>
      </c>
      <c r="E13" s="12" t="s">
        <v>14</v>
      </c>
      <c r="F13" s="12">
        <v>1000</v>
      </c>
      <c r="G13" s="12">
        <f t="shared" si="0"/>
        <v>117037</v>
      </c>
    </row>
    <row r="14" s="3" customFormat="1" ht="31.2" customHeight="1" spans="1:7">
      <c r="A14" s="12">
        <v>12</v>
      </c>
      <c r="B14" s="15"/>
      <c r="C14" s="12" t="s">
        <v>32</v>
      </c>
      <c r="D14" s="12" t="s">
        <v>36</v>
      </c>
      <c r="E14" s="12" t="s">
        <v>14</v>
      </c>
      <c r="F14" s="12">
        <v>10000</v>
      </c>
      <c r="G14" s="12">
        <v>1170371</v>
      </c>
    </row>
    <row r="15" s="3" customFormat="1" ht="31.2" customHeight="1" spans="1:7">
      <c r="A15" s="12">
        <v>13</v>
      </c>
      <c r="B15" s="13" t="s">
        <v>37</v>
      </c>
      <c r="C15" s="12" t="s">
        <v>38</v>
      </c>
      <c r="D15" s="16" t="s">
        <v>39</v>
      </c>
      <c r="E15" s="12" t="s">
        <v>11</v>
      </c>
      <c r="F15" s="12">
        <v>1000</v>
      </c>
      <c r="G15" s="12">
        <f t="shared" si="0"/>
        <v>117037</v>
      </c>
    </row>
    <row r="16" s="3" customFormat="1" ht="31.2" customHeight="1" spans="1:7">
      <c r="A16" s="12">
        <v>14</v>
      </c>
      <c r="B16" s="15"/>
      <c r="C16" s="12" t="s">
        <v>40</v>
      </c>
      <c r="D16" s="12" t="s">
        <v>41</v>
      </c>
      <c r="E16" s="12" t="s">
        <v>14</v>
      </c>
      <c r="F16" s="12">
        <v>1000</v>
      </c>
      <c r="G16" s="12">
        <f t="shared" si="0"/>
        <v>117037</v>
      </c>
    </row>
    <row r="17" s="3" customFormat="1" ht="31.2" customHeight="1" spans="1:7">
      <c r="A17" s="12">
        <v>15</v>
      </c>
      <c r="B17" s="13" t="s">
        <v>42</v>
      </c>
      <c r="C17" s="12" t="s">
        <v>43</v>
      </c>
      <c r="D17" s="12" t="s">
        <v>44</v>
      </c>
      <c r="E17" s="12" t="s">
        <v>11</v>
      </c>
      <c r="F17" s="12">
        <v>1000</v>
      </c>
      <c r="G17" s="12">
        <f t="shared" si="0"/>
        <v>117037</v>
      </c>
    </row>
    <row r="18" s="3" customFormat="1" ht="31.2" customHeight="1" spans="1:7">
      <c r="A18" s="12">
        <v>16</v>
      </c>
      <c r="B18" s="14"/>
      <c r="C18" s="12" t="s">
        <v>45</v>
      </c>
      <c r="D18" s="12" t="s">
        <v>46</v>
      </c>
      <c r="E18" s="12" t="s">
        <v>14</v>
      </c>
      <c r="F18" s="12">
        <v>1000</v>
      </c>
      <c r="G18" s="12">
        <f t="shared" si="0"/>
        <v>117037</v>
      </c>
    </row>
    <row r="19" s="3" customFormat="1" ht="31.2" customHeight="1" spans="1:7">
      <c r="A19" s="12">
        <v>17</v>
      </c>
      <c r="B19" s="15"/>
      <c r="C19" s="12" t="s">
        <v>47</v>
      </c>
      <c r="D19" s="12" t="s">
        <v>48</v>
      </c>
      <c r="E19" s="12" t="s">
        <v>14</v>
      </c>
      <c r="F19" s="12">
        <v>1000</v>
      </c>
      <c r="G19" s="12">
        <f t="shared" si="0"/>
        <v>117037</v>
      </c>
    </row>
    <row r="20" s="3" customFormat="1" ht="31.2" customHeight="1" spans="1:7">
      <c r="A20" s="12">
        <v>18</v>
      </c>
      <c r="B20" s="13" t="s">
        <v>49</v>
      </c>
      <c r="C20" s="12" t="s">
        <v>50</v>
      </c>
      <c r="D20" s="12" t="s">
        <v>51</v>
      </c>
      <c r="E20" s="12" t="s">
        <v>14</v>
      </c>
      <c r="F20" s="12">
        <v>1000</v>
      </c>
      <c r="G20" s="12">
        <f t="shared" si="0"/>
        <v>117037</v>
      </c>
    </row>
    <row r="21" s="3" customFormat="1" ht="31.2" customHeight="1" spans="1:7">
      <c r="A21" s="12">
        <v>19</v>
      </c>
      <c r="B21" s="15"/>
      <c r="C21" s="12" t="s">
        <v>52</v>
      </c>
      <c r="D21" s="12" t="s">
        <v>53</v>
      </c>
      <c r="E21" s="12" t="s">
        <v>14</v>
      </c>
      <c r="F21" s="12">
        <v>1000</v>
      </c>
      <c r="G21" s="12">
        <f t="shared" si="0"/>
        <v>117037</v>
      </c>
    </row>
    <row r="22" s="3" customFormat="1" ht="31.2" customHeight="1" spans="1:7">
      <c r="A22" s="12">
        <v>20</v>
      </c>
      <c r="B22" s="13" t="s">
        <v>54</v>
      </c>
      <c r="C22" s="12" t="s">
        <v>55</v>
      </c>
      <c r="D22" s="12" t="s">
        <v>56</v>
      </c>
      <c r="E22" s="12" t="s">
        <v>14</v>
      </c>
      <c r="F22" s="12">
        <v>1000</v>
      </c>
      <c r="G22" s="12">
        <f t="shared" si="0"/>
        <v>117037</v>
      </c>
    </row>
    <row r="23" s="3" customFormat="1" ht="31.2" customHeight="1" spans="1:7">
      <c r="A23" s="12">
        <v>21</v>
      </c>
      <c r="B23" s="15"/>
      <c r="C23" s="12" t="s">
        <v>57</v>
      </c>
      <c r="D23" s="12" t="s">
        <v>58</v>
      </c>
      <c r="E23" s="12" t="s">
        <v>14</v>
      </c>
      <c r="F23" s="12">
        <v>1000</v>
      </c>
      <c r="G23" s="12">
        <f t="shared" si="0"/>
        <v>117037</v>
      </c>
    </row>
    <row r="24" s="3" customFormat="1" ht="31.2" customHeight="1" spans="1:7">
      <c r="A24" s="12">
        <v>22</v>
      </c>
      <c r="B24" s="13" t="s">
        <v>59</v>
      </c>
      <c r="C24" s="12" t="s">
        <v>60</v>
      </c>
      <c r="D24" s="12" t="s">
        <v>61</v>
      </c>
      <c r="E24" s="12" t="s">
        <v>14</v>
      </c>
      <c r="F24" s="12">
        <v>1000</v>
      </c>
      <c r="G24" s="12">
        <f t="shared" si="0"/>
        <v>117037</v>
      </c>
    </row>
    <row r="25" s="3" customFormat="1" ht="31.2" customHeight="1" spans="1:7">
      <c r="A25" s="12">
        <v>23</v>
      </c>
      <c r="B25" s="15"/>
      <c r="C25" s="12" t="s">
        <v>62</v>
      </c>
      <c r="D25" s="12" t="s">
        <v>63</v>
      </c>
      <c r="E25" s="12" t="s">
        <v>14</v>
      </c>
      <c r="F25" s="12">
        <v>1000</v>
      </c>
      <c r="G25" s="12">
        <f t="shared" si="0"/>
        <v>117037</v>
      </c>
    </row>
    <row r="26" s="3" customFormat="1" ht="31.2" customHeight="1" spans="1:7">
      <c r="A26" s="12">
        <v>24</v>
      </c>
      <c r="B26" s="13" t="s">
        <v>64</v>
      </c>
      <c r="C26" s="12" t="s">
        <v>65</v>
      </c>
      <c r="D26" s="12" t="s">
        <v>66</v>
      </c>
      <c r="E26" s="12" t="s">
        <v>14</v>
      </c>
      <c r="F26" s="12">
        <v>1000</v>
      </c>
      <c r="G26" s="12">
        <f t="shared" si="0"/>
        <v>117037</v>
      </c>
    </row>
    <row r="27" s="3" customFormat="1" ht="31.2" customHeight="1" spans="1:7">
      <c r="A27" s="12">
        <v>25</v>
      </c>
      <c r="B27" s="15"/>
      <c r="C27" s="12" t="s">
        <v>67</v>
      </c>
      <c r="D27" s="12" t="s">
        <v>68</v>
      </c>
      <c r="E27" s="12" t="s">
        <v>14</v>
      </c>
      <c r="F27" s="12">
        <v>1000</v>
      </c>
      <c r="G27" s="12">
        <f t="shared" si="0"/>
        <v>117037</v>
      </c>
    </row>
    <row r="28" s="3" customFormat="1" ht="31.2" customHeight="1" spans="1:7">
      <c r="A28" s="12">
        <v>26</v>
      </c>
      <c r="B28" s="13" t="s">
        <v>69</v>
      </c>
      <c r="C28" s="12" t="s">
        <v>70</v>
      </c>
      <c r="D28" s="12" t="s">
        <v>71</v>
      </c>
      <c r="E28" s="12" t="s">
        <v>14</v>
      </c>
      <c r="F28" s="12">
        <v>1000</v>
      </c>
      <c r="G28" s="12">
        <f t="shared" si="0"/>
        <v>117037</v>
      </c>
    </row>
    <row r="29" s="3" customFormat="1" ht="31.2" customHeight="1" spans="1:7">
      <c r="A29" s="12">
        <v>27</v>
      </c>
      <c r="B29" s="15"/>
      <c r="C29" s="12" t="s">
        <v>72</v>
      </c>
      <c r="D29" s="12" t="s">
        <v>73</v>
      </c>
      <c r="E29" s="12" t="s">
        <v>14</v>
      </c>
      <c r="F29" s="12">
        <v>1000</v>
      </c>
      <c r="G29" s="12">
        <f t="shared" si="0"/>
        <v>117037</v>
      </c>
    </row>
    <row r="30" s="3" customFormat="1" ht="31.2" customHeight="1" spans="1:7">
      <c r="A30" s="12">
        <v>28</v>
      </c>
      <c r="B30" s="13" t="s">
        <v>74</v>
      </c>
      <c r="C30" s="12" t="s">
        <v>75</v>
      </c>
      <c r="D30" s="12" t="s">
        <v>76</v>
      </c>
      <c r="E30" s="12" t="s">
        <v>14</v>
      </c>
      <c r="F30" s="12">
        <v>1000</v>
      </c>
      <c r="G30" s="12">
        <f t="shared" si="0"/>
        <v>117037</v>
      </c>
    </row>
    <row r="31" s="3" customFormat="1" ht="31.2" customHeight="1" spans="1:7">
      <c r="A31" s="12">
        <v>29</v>
      </c>
      <c r="B31" s="15"/>
      <c r="C31" s="12" t="s">
        <v>77</v>
      </c>
      <c r="D31" s="12" t="s">
        <v>78</v>
      </c>
      <c r="E31" s="12" t="s">
        <v>14</v>
      </c>
      <c r="F31" s="12">
        <v>1000</v>
      </c>
      <c r="G31" s="12">
        <f t="shared" si="0"/>
        <v>117037</v>
      </c>
    </row>
    <row r="32" s="3" customFormat="1" ht="31.2" customHeight="1" spans="1:7">
      <c r="A32" s="12">
        <v>30</v>
      </c>
      <c r="B32" s="12" t="s">
        <v>79</v>
      </c>
      <c r="C32" s="12" t="s">
        <v>80</v>
      </c>
      <c r="D32" s="12" t="s">
        <v>81</v>
      </c>
      <c r="E32" s="12" t="s">
        <v>14</v>
      </c>
      <c r="F32" s="12">
        <v>1000</v>
      </c>
      <c r="G32" s="12">
        <f t="shared" si="0"/>
        <v>117037</v>
      </c>
    </row>
    <row r="33" s="3" customFormat="1" ht="31.2" customHeight="1" spans="1:7">
      <c r="A33" s="12">
        <v>31</v>
      </c>
      <c r="B33" s="12" t="s">
        <v>82</v>
      </c>
      <c r="C33" s="12" t="s">
        <v>83</v>
      </c>
      <c r="D33" s="12" t="s">
        <v>84</v>
      </c>
      <c r="E33" s="12" t="s">
        <v>14</v>
      </c>
      <c r="F33" s="12">
        <v>1000</v>
      </c>
      <c r="G33" s="12">
        <f t="shared" si="0"/>
        <v>117037</v>
      </c>
    </row>
    <row r="34" s="3" customFormat="1" ht="31.2" customHeight="1" spans="1:7">
      <c r="A34" s="12">
        <v>32</v>
      </c>
      <c r="B34" s="12" t="s">
        <v>85</v>
      </c>
      <c r="C34" s="12" t="s">
        <v>86</v>
      </c>
      <c r="D34" s="12" t="s">
        <v>87</v>
      </c>
      <c r="E34" s="12" t="s">
        <v>14</v>
      </c>
      <c r="F34" s="12">
        <v>1000</v>
      </c>
      <c r="G34" s="12">
        <f t="shared" si="0"/>
        <v>117037</v>
      </c>
    </row>
    <row r="35" s="3" customFormat="1" ht="31.2" customHeight="1" spans="1:7">
      <c r="A35" s="12">
        <v>33</v>
      </c>
      <c r="B35" s="13" t="s">
        <v>88</v>
      </c>
      <c r="C35" s="12" t="s">
        <v>89</v>
      </c>
      <c r="D35" s="12" t="s">
        <v>90</v>
      </c>
      <c r="E35" s="12" t="s">
        <v>14</v>
      </c>
      <c r="F35" s="12">
        <v>1000</v>
      </c>
      <c r="G35" s="12">
        <f t="shared" si="0"/>
        <v>117037</v>
      </c>
    </row>
    <row r="36" s="3" customFormat="1" ht="31.2" customHeight="1" spans="1:7">
      <c r="A36" s="12">
        <v>34</v>
      </c>
      <c r="B36" s="15"/>
      <c r="C36" s="12" t="s">
        <v>91</v>
      </c>
      <c r="D36" s="12" t="s">
        <v>92</v>
      </c>
      <c r="E36" s="12" t="s">
        <v>14</v>
      </c>
      <c r="F36" s="12">
        <v>1000</v>
      </c>
      <c r="G36" s="12">
        <f t="shared" si="0"/>
        <v>117037</v>
      </c>
    </row>
    <row r="37" s="3" customFormat="1" ht="31.2" customHeight="1" spans="1:7">
      <c r="A37" s="12">
        <v>35</v>
      </c>
      <c r="B37" s="13" t="s">
        <v>93</v>
      </c>
      <c r="C37" s="12" t="s">
        <v>94</v>
      </c>
      <c r="D37" s="12" t="s">
        <v>95</v>
      </c>
      <c r="E37" s="12" t="s">
        <v>14</v>
      </c>
      <c r="F37" s="12">
        <v>1000</v>
      </c>
      <c r="G37" s="12">
        <f t="shared" si="0"/>
        <v>117037</v>
      </c>
    </row>
    <row r="38" s="3" customFormat="1" ht="31.2" customHeight="1" spans="1:7">
      <c r="A38" s="13">
        <v>36</v>
      </c>
      <c r="B38" s="14"/>
      <c r="C38" s="13" t="s">
        <v>96</v>
      </c>
      <c r="D38" s="13" t="s">
        <v>97</v>
      </c>
      <c r="E38" s="13" t="s">
        <v>14</v>
      </c>
      <c r="F38" s="13">
        <v>1000</v>
      </c>
      <c r="G38" s="12">
        <f t="shared" si="0"/>
        <v>117037</v>
      </c>
    </row>
    <row r="39" s="3" customFormat="1" ht="31.2" customHeight="1" spans="1:7">
      <c r="A39" s="17" t="s">
        <v>98</v>
      </c>
      <c r="B39" s="17"/>
      <c r="C39" s="17"/>
      <c r="D39" s="17"/>
      <c r="E39" s="17"/>
      <c r="F39" s="17">
        <f>SUM(F3:F38)</f>
        <v>54000</v>
      </c>
      <c r="G39" s="17">
        <f>SUM(G3:G38)</f>
        <v>6320000</v>
      </c>
    </row>
    <row r="40" s="5" customFormat="1" ht="31.2" customHeight="1" spans="1:7">
      <c r="A40" s="12">
        <v>37</v>
      </c>
      <c r="B40" s="18" t="s">
        <v>99</v>
      </c>
      <c r="C40" s="19"/>
      <c r="D40" s="18" t="s">
        <v>100</v>
      </c>
      <c r="E40" s="19"/>
      <c r="F40" s="20"/>
      <c r="G40" s="17">
        <v>120000</v>
      </c>
    </row>
    <row r="41" s="3" customFormat="1" ht="31.2" customHeight="1" spans="1:7">
      <c r="A41" s="17" t="s">
        <v>101</v>
      </c>
      <c r="B41" s="17"/>
      <c r="C41" s="17"/>
      <c r="D41" s="17"/>
      <c r="E41" s="17"/>
      <c r="F41" s="17"/>
      <c r="G41" s="17">
        <f>SUM(G39:G40)</f>
        <v>6440000</v>
      </c>
    </row>
  </sheetData>
  <sheetProtection selectLockedCells="1" selectUnlockedCells="1"/>
  <mergeCells count="19">
    <mergeCell ref="A1:G1"/>
    <mergeCell ref="A39:E39"/>
    <mergeCell ref="B40:C40"/>
    <mergeCell ref="D40:E40"/>
    <mergeCell ref="A41:F41"/>
    <mergeCell ref="B3:B5"/>
    <mergeCell ref="B6:B8"/>
    <mergeCell ref="B9:B11"/>
    <mergeCell ref="B12:B14"/>
    <mergeCell ref="B15:B16"/>
    <mergeCell ref="B17:B19"/>
    <mergeCell ref="B20:B21"/>
    <mergeCell ref="B22:B23"/>
    <mergeCell ref="B24:B25"/>
    <mergeCell ref="B26:B27"/>
    <mergeCell ref="B28:B29"/>
    <mergeCell ref="B30:B31"/>
    <mergeCell ref="B35:B36"/>
    <mergeCell ref="B37:B38"/>
  </mergeCells>
  <printOptions horizontalCentered="1" verticalCentered="1"/>
  <pageMargins left="0.196527777777778" right="0.196527777777778" top="0.393055555555556" bottom="0.393055555555556" header="0" footer="0"/>
  <pageSetup paperSize="9" scale="6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黑人比我白</cp:lastModifiedBy>
  <dcterms:created xsi:type="dcterms:W3CDTF">2024-12-05T10:47:00Z</dcterms:created>
  <dcterms:modified xsi:type="dcterms:W3CDTF">2026-08-11T10:18:46Z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1C76BAEA8F5C40EF82D0DCAC2A26F536_13</vt:lpwstr>
  </property>
  <property fmtid="{D5CDD505-2E9C-101B-9397-08002B2CF9AE}" pid="3" name="KSOProductBuildVer">
    <vt:lpwstr>2052-12.1.0.24657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