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公示表" sheetId="4" r:id="rId1"/>
  </sheets>
  <definedNames>
    <definedName name="_xlnm._FilterDatabase" localSheetId="0" hidden="1">公示表!$A$2:$I$31</definedName>
    <definedName name="_xlnm.Print_Titles" localSheetId="0">公示表!$2:$2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<sst xmlns="http://schemas.openxmlformats.org/spreadsheetml/2006/main" count="156" uniqueCount="103">
  <si>
    <t>南昌县2025年度粮油规模种植主体单产提升项目实施情况及奖补资金安排表</t>
  </si>
  <si>
    <t>序号</t>
  </si>
  <si>
    <t>乡镇村</t>
  </si>
  <si>
    <t>项目主体</t>
  </si>
  <si>
    <t>创建类型</t>
  </si>
  <si>
    <t>作物品种</t>
  </si>
  <si>
    <t>面积
（亩）</t>
  </si>
  <si>
    <t>落实的关键
技术措施</t>
  </si>
  <si>
    <t>亩产水平（公斤）</t>
  </si>
  <si>
    <t>奖补资金（元）</t>
  </si>
  <si>
    <t>蒋巷镇联圩村</t>
  </si>
  <si>
    <t>南昌县蒋巷刘献梅水稻种植专业合作社</t>
  </si>
  <si>
    <t>高产片</t>
  </si>
  <si>
    <t>中组49
中组49</t>
  </si>
  <si>
    <t>机械化插秧一喷多促，绿色防控等技术</t>
  </si>
  <si>
    <t>冈上镇冈上村</t>
  </si>
  <si>
    <t>南昌县冈上镇德保家庭农场</t>
  </si>
  <si>
    <t>中早83
赣晚籼37号</t>
  </si>
  <si>
    <t>全程机械化等</t>
  </si>
  <si>
    <t>冈上镇曲湖村</t>
  </si>
  <si>
    <t>南昌县冈上镇曲湖村赵勇种养专业合作社</t>
  </si>
  <si>
    <t>中组3号
黄华占</t>
  </si>
  <si>
    <t>冈上镇长湖村</t>
  </si>
  <si>
    <t>南昌县冈上镇兆龙家庭农场</t>
  </si>
  <si>
    <t>南陵早2号
黄华占</t>
  </si>
  <si>
    <t>三江镇徐罗村</t>
  </si>
  <si>
    <t>王根如</t>
  </si>
  <si>
    <t>湘早33号
黄华占</t>
  </si>
  <si>
    <t>开展集中育秧、“三新”配套、“一喷多促”等技术</t>
  </si>
  <si>
    <t>三江镇岗坊村</t>
  </si>
  <si>
    <t>罗洪根</t>
  </si>
  <si>
    <t>江早398号
926</t>
  </si>
  <si>
    <t>南昌县三江镇平生家庭农场</t>
  </si>
  <si>
    <t>湘早45号
926</t>
  </si>
  <si>
    <t>三江镇三江村</t>
  </si>
  <si>
    <t>万绍林</t>
  </si>
  <si>
    <t>洪崖早占
喻香优191</t>
  </si>
  <si>
    <t>三江镇松林村</t>
  </si>
  <si>
    <t>刘方兵</t>
  </si>
  <si>
    <t>金早香1号
黄华占</t>
  </si>
  <si>
    <t>三江镇竹山村</t>
  </si>
  <si>
    <t>罗剑飞</t>
  </si>
  <si>
    <t>湘早33号
臻两优钰占
粤农丝苗</t>
  </si>
  <si>
    <t>幽兰镇胡陶村</t>
  </si>
  <si>
    <t>江西兰乐古镇生态农业有限公司</t>
  </si>
  <si>
    <t>中佳早52
黄华占</t>
  </si>
  <si>
    <t>选用高产优质品种，推广应用合理增加种植密度，全程机械化、肥水精准调控、病虫害绿色防控等技术</t>
  </si>
  <si>
    <t>幽兰镇南湖村</t>
  </si>
  <si>
    <t>南昌县幽兰万顺家庭农场</t>
  </si>
  <si>
    <t>嘉创55
黄华占</t>
  </si>
  <si>
    <t>泾口乡大沙村</t>
  </si>
  <si>
    <t>姜晓文</t>
  </si>
  <si>
    <t>五丰优317
桃优晶丝181</t>
  </si>
  <si>
    <t>塔城乡湖陂村</t>
  </si>
  <si>
    <t>南昌六六八农业科技有限公司</t>
  </si>
  <si>
    <t>桃秀优美珍
桃秀优美珍</t>
  </si>
  <si>
    <t>升级育秧技术、升级插秧设备</t>
  </si>
  <si>
    <t>塔城乡东游村</t>
  </si>
  <si>
    <t>邓艳宾</t>
  </si>
  <si>
    <t>隆两优8612
野香优莉丝</t>
  </si>
  <si>
    <t>机插技术</t>
  </si>
  <si>
    <t>塔城乡秋溪村</t>
  </si>
  <si>
    <t>南昌县塔城乡邓建亮家庭农场</t>
  </si>
  <si>
    <t>康两优911
兰陵早2号</t>
  </si>
  <si>
    <t>塔城乡青岚村</t>
  </si>
  <si>
    <t>江西明丰农业有限责任公司</t>
  </si>
  <si>
    <t>黄花占
黄花占</t>
  </si>
  <si>
    <t>塔城乡凤岗村</t>
  </si>
  <si>
    <t>刘建华</t>
  </si>
  <si>
    <t>甬优4949
黄花占</t>
  </si>
  <si>
    <t>机插秧</t>
  </si>
  <si>
    <t>塔城乡北洲村</t>
  </si>
  <si>
    <t>熊守林</t>
  </si>
  <si>
    <t>万红优丝占
兰陵早2号</t>
  </si>
  <si>
    <t>陈苏平</t>
  </si>
  <si>
    <t>春优83
兰陵早2号</t>
  </si>
  <si>
    <t>开展新品种‘春优83’种植</t>
  </si>
  <si>
    <t>富山乡滩上村</t>
  </si>
  <si>
    <t>南昌县林志农民专业合作社</t>
  </si>
  <si>
    <t>洪优早1号
虾稻1号</t>
  </si>
  <si>
    <t>培育壮秧，晚稻机插，合理密植，测土配方施肥，病虫害绿色防控技术</t>
  </si>
  <si>
    <t>南昌县富山庆博种养专业合作社</t>
  </si>
  <si>
    <t>中组3号
虾稻1号</t>
  </si>
  <si>
    <t>东新街道石歧村</t>
  </si>
  <si>
    <t>南昌县东新乡淑全水稻种植专业合作社</t>
  </si>
  <si>
    <t>舜达135
赣晚籼37号（926）</t>
  </si>
  <si>
    <t>南昌县东新乡青青种养专业合作社</t>
  </si>
  <si>
    <t>中早83
赣晚籼37号（926）</t>
  </si>
  <si>
    <t>南昌县东新阿华水稻种植专业合作社</t>
  </si>
  <si>
    <t>南新乡范湖村</t>
  </si>
  <si>
    <t>南昌县忆春园生态农业发展有限公司</t>
  </si>
  <si>
    <t>中早83
昌盛优238</t>
  </si>
  <si>
    <t>推广应用合理增加种植密度，全程机械化、肥水精准调控、病虫害绿色防控等技术。</t>
  </si>
  <si>
    <t>南新乡爱民村</t>
  </si>
  <si>
    <t>南昌县南新田丰综合种养专业合作社</t>
  </si>
  <si>
    <t>甬籼15
乐优966</t>
  </si>
  <si>
    <t>南新乡大港村</t>
  </si>
  <si>
    <t>南昌市东湖区永顺农民专业合作社</t>
  </si>
  <si>
    <t>中组3号
隆香优130</t>
  </si>
  <si>
    <t>南新乡楼前村</t>
  </si>
  <si>
    <t>南昌县南新乡龚凤莲家庭农场</t>
  </si>
  <si>
    <t>富早6号
隆两优华占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</si>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</sst>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6"/>
  <sheetViews>
    <sheetView tabSelected="1" zoomScale="90" zoomScaleNormal="90" workbookViewId="0">
      <pane ySplit="2" topLeftCell="A3" activePane="bottomLeft" state="frozen"/>
      <selection/>
      <selection pane="bottomLeft" activeCell="A1" sqref="A1:I1"/>
    </sheetView>
  </sheetViews>
  <sheetFormatPr defaultColWidth="9" defaultRowHeight="14.4"/>
  <cols>
    <col min="1" max="1" width="9" style="4"/>
    <col min="2" max="2" width="17.2777777777778" style="4" customWidth="1"/>
    <col min="3" max="3" width="24.2222222222222" style="4" customWidth="1"/>
    <col min="4" max="4" width="11.4444444444444" style="4" customWidth="1"/>
    <col min="5" max="5" width="15.4259259259259" style="5" customWidth="1"/>
    <col min="6" max="6" width="15" style="4" customWidth="1"/>
    <col min="7" max="7" width="32.6666666666667" style="6" customWidth="1"/>
    <col min="8" max="9" width="13" style="4" customWidth="1"/>
    <col min="10" max="16384" width="9" style="4"/>
  </cols>
  <sheetData>
    <row r="1" ht="37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60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1" customFormat="1" ht="42" customHeight="1" spans="1:9">
      <c r="A3" s="9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>
        <v>200</v>
      </c>
      <c r="G3" s="10" t="s">
        <v>14</v>
      </c>
      <c r="H3" s="11">
        <v>1066.6</v>
      </c>
      <c r="I3" s="9">
        <f>40*F3</f>
        <v>8000</v>
      </c>
    </row>
    <row r="4" s="1" customFormat="1" ht="42" customHeight="1" spans="1:9">
      <c r="A4" s="9">
        <v>2</v>
      </c>
      <c r="B4" s="9" t="s">
        <v>15</v>
      </c>
      <c r="C4" s="9" t="s">
        <v>16</v>
      </c>
      <c r="D4" s="9" t="s">
        <v>12</v>
      </c>
      <c r="E4" s="9" t="s">
        <v>17</v>
      </c>
      <c r="F4" s="9">
        <v>300</v>
      </c>
      <c r="G4" s="10" t="s">
        <v>18</v>
      </c>
      <c r="H4" s="11">
        <v>924</v>
      </c>
      <c r="I4" s="9">
        <f t="shared" ref="I4:I31" si="0">40*F4</f>
        <v>12000</v>
      </c>
    </row>
    <row r="5" s="1" customFormat="1" ht="42" customHeight="1" spans="1:9">
      <c r="A5" s="9">
        <v>3</v>
      </c>
      <c r="B5" s="9" t="s">
        <v>19</v>
      </c>
      <c r="C5" s="9" t="s">
        <v>20</v>
      </c>
      <c r="D5" s="9" t="s">
        <v>12</v>
      </c>
      <c r="E5" s="9" t="s">
        <v>21</v>
      </c>
      <c r="F5" s="9">
        <v>200</v>
      </c>
      <c r="G5" s="10" t="s">
        <v>18</v>
      </c>
      <c r="H5" s="11">
        <v>912</v>
      </c>
      <c r="I5" s="9">
        <f t="shared" si="0"/>
        <v>8000</v>
      </c>
    </row>
    <row r="6" s="1" customFormat="1" ht="42" customHeight="1" spans="1:9">
      <c r="A6" s="9">
        <v>4</v>
      </c>
      <c r="B6" s="9" t="s">
        <v>22</v>
      </c>
      <c r="C6" s="9" t="s">
        <v>23</v>
      </c>
      <c r="D6" s="9" t="s">
        <v>12</v>
      </c>
      <c r="E6" s="9" t="s">
        <v>24</v>
      </c>
      <c r="F6" s="9">
        <v>200</v>
      </c>
      <c r="G6" s="10" t="s">
        <v>18</v>
      </c>
      <c r="H6" s="11">
        <v>933</v>
      </c>
      <c r="I6" s="9">
        <f t="shared" si="0"/>
        <v>8000</v>
      </c>
    </row>
    <row r="7" s="1" customFormat="1" ht="42" customHeight="1" spans="1:9">
      <c r="A7" s="9">
        <v>5</v>
      </c>
      <c r="B7" s="9" t="s">
        <v>25</v>
      </c>
      <c r="C7" s="9" t="s">
        <v>26</v>
      </c>
      <c r="D7" s="9" t="s">
        <v>12</v>
      </c>
      <c r="E7" s="9" t="s">
        <v>27</v>
      </c>
      <c r="F7" s="9">
        <v>200</v>
      </c>
      <c r="G7" s="10" t="s">
        <v>28</v>
      </c>
      <c r="H7" s="11">
        <v>1070</v>
      </c>
      <c r="I7" s="9">
        <f t="shared" si="0"/>
        <v>8000</v>
      </c>
    </row>
    <row r="8" s="1" customFormat="1" ht="42" customHeight="1" spans="1:9">
      <c r="A8" s="9">
        <v>6</v>
      </c>
      <c r="B8" s="9" t="s">
        <v>29</v>
      </c>
      <c r="C8" s="9" t="s">
        <v>30</v>
      </c>
      <c r="D8" s="9" t="s">
        <v>12</v>
      </c>
      <c r="E8" s="9" t="s">
        <v>31</v>
      </c>
      <c r="F8" s="9">
        <v>200</v>
      </c>
      <c r="G8" s="10" t="s">
        <v>28</v>
      </c>
      <c r="H8" s="11">
        <v>1067</v>
      </c>
      <c r="I8" s="9">
        <f t="shared" si="0"/>
        <v>8000</v>
      </c>
    </row>
    <row r="9" s="1" customFormat="1" ht="42" customHeight="1" spans="1:9">
      <c r="A9" s="9">
        <v>7</v>
      </c>
      <c r="B9" s="12" t="s">
        <v>29</v>
      </c>
      <c r="C9" s="9" t="s">
        <v>32</v>
      </c>
      <c r="D9" s="9" t="s">
        <v>12</v>
      </c>
      <c r="E9" s="9" t="s">
        <v>33</v>
      </c>
      <c r="F9" s="9">
        <v>200</v>
      </c>
      <c r="G9" s="10" t="s">
        <v>28</v>
      </c>
      <c r="H9" s="11">
        <v>1089</v>
      </c>
      <c r="I9" s="9">
        <f t="shared" si="0"/>
        <v>8000</v>
      </c>
    </row>
    <row r="10" s="1" customFormat="1" ht="42" customHeight="1" spans="1:9">
      <c r="A10" s="9">
        <v>8</v>
      </c>
      <c r="B10" s="12" t="s">
        <v>34</v>
      </c>
      <c r="C10" s="9" t="s">
        <v>35</v>
      </c>
      <c r="D10" s="9" t="s">
        <v>12</v>
      </c>
      <c r="E10" s="9" t="s">
        <v>36</v>
      </c>
      <c r="F10" s="9">
        <v>600</v>
      </c>
      <c r="G10" s="10" t="s">
        <v>28</v>
      </c>
      <c r="H10" s="11">
        <v>1049</v>
      </c>
      <c r="I10" s="9">
        <f t="shared" si="0"/>
        <v>24000</v>
      </c>
    </row>
    <row r="11" s="1" customFormat="1" ht="42" customHeight="1" spans="1:9">
      <c r="A11" s="9">
        <v>9</v>
      </c>
      <c r="B11" s="9" t="s">
        <v>37</v>
      </c>
      <c r="C11" s="9" t="s">
        <v>38</v>
      </c>
      <c r="D11" s="9" t="s">
        <v>12</v>
      </c>
      <c r="E11" s="9" t="s">
        <v>39</v>
      </c>
      <c r="F11" s="9">
        <v>300</v>
      </c>
      <c r="G11" s="10" t="s">
        <v>28</v>
      </c>
      <c r="H11" s="11">
        <v>1078</v>
      </c>
      <c r="I11" s="9">
        <f t="shared" si="0"/>
        <v>12000</v>
      </c>
    </row>
    <row r="12" s="1" customFormat="1" ht="42" customHeight="1" spans="1:9">
      <c r="A12" s="9">
        <v>10</v>
      </c>
      <c r="B12" s="9" t="s">
        <v>40</v>
      </c>
      <c r="C12" s="9" t="s">
        <v>41</v>
      </c>
      <c r="D12" s="9" t="s">
        <v>12</v>
      </c>
      <c r="E12" s="9" t="s">
        <v>42</v>
      </c>
      <c r="F12" s="9">
        <v>700</v>
      </c>
      <c r="G12" s="10" t="s">
        <v>28</v>
      </c>
      <c r="H12" s="11">
        <v>1086</v>
      </c>
      <c r="I12" s="9">
        <f t="shared" si="0"/>
        <v>28000</v>
      </c>
    </row>
    <row r="13" s="1" customFormat="1" ht="79" customHeight="1" spans="1:9">
      <c r="A13" s="9">
        <v>11</v>
      </c>
      <c r="B13" s="9" t="s">
        <v>43</v>
      </c>
      <c r="C13" s="9" t="s">
        <v>44</v>
      </c>
      <c r="D13" s="9" t="s">
        <v>12</v>
      </c>
      <c r="E13" s="9" t="s">
        <v>45</v>
      </c>
      <c r="F13" s="9">
        <v>400</v>
      </c>
      <c r="G13" s="10" t="s">
        <v>46</v>
      </c>
      <c r="H13" s="11">
        <v>1045.8</v>
      </c>
      <c r="I13" s="9">
        <f t="shared" si="0"/>
        <v>16000</v>
      </c>
    </row>
    <row r="14" s="1" customFormat="1" ht="79" customHeight="1" spans="1:9">
      <c r="A14" s="9">
        <v>12</v>
      </c>
      <c r="B14" s="9" t="s">
        <v>47</v>
      </c>
      <c r="C14" s="9" t="s">
        <v>48</v>
      </c>
      <c r="D14" s="9" t="s">
        <v>12</v>
      </c>
      <c r="E14" s="9" t="s">
        <v>49</v>
      </c>
      <c r="F14" s="9">
        <v>500</v>
      </c>
      <c r="G14" s="10" t="s">
        <v>46</v>
      </c>
      <c r="H14" s="11">
        <v>1006.3</v>
      </c>
      <c r="I14" s="9">
        <f t="shared" si="0"/>
        <v>20000</v>
      </c>
    </row>
    <row r="15" s="1" customFormat="1" ht="79" customHeight="1" spans="1:9">
      <c r="A15" s="9">
        <v>13</v>
      </c>
      <c r="B15" s="9" t="s">
        <v>50</v>
      </c>
      <c r="C15" s="9" t="s">
        <v>51</v>
      </c>
      <c r="D15" s="9" t="s">
        <v>12</v>
      </c>
      <c r="E15" s="9" t="s">
        <v>52</v>
      </c>
      <c r="F15" s="9">
        <v>600</v>
      </c>
      <c r="G15" s="10" t="s">
        <v>46</v>
      </c>
      <c r="H15" s="11">
        <v>1027.3</v>
      </c>
      <c r="I15" s="9">
        <f t="shared" si="0"/>
        <v>24000</v>
      </c>
    </row>
    <row r="16" s="1" customFormat="1" ht="42" customHeight="1" spans="1:9">
      <c r="A16" s="9">
        <v>14</v>
      </c>
      <c r="B16" s="9" t="s">
        <v>53</v>
      </c>
      <c r="C16" s="9" t="s">
        <v>54</v>
      </c>
      <c r="D16" s="9" t="s">
        <v>12</v>
      </c>
      <c r="E16" s="9" t="s">
        <v>55</v>
      </c>
      <c r="F16" s="9">
        <v>600</v>
      </c>
      <c r="G16" s="10" t="s">
        <v>56</v>
      </c>
      <c r="H16" s="11">
        <v>1174</v>
      </c>
      <c r="I16" s="9">
        <f t="shared" si="0"/>
        <v>24000</v>
      </c>
    </row>
    <row r="17" s="1" customFormat="1" ht="42" customHeight="1" spans="1:9">
      <c r="A17" s="9">
        <v>15</v>
      </c>
      <c r="B17" s="9" t="s">
        <v>57</v>
      </c>
      <c r="C17" s="9" t="s">
        <v>58</v>
      </c>
      <c r="D17" s="9" t="s">
        <v>12</v>
      </c>
      <c r="E17" s="9" t="s">
        <v>59</v>
      </c>
      <c r="F17" s="9">
        <v>500</v>
      </c>
      <c r="G17" s="10" t="s">
        <v>60</v>
      </c>
      <c r="H17" s="11">
        <v>1190</v>
      </c>
      <c r="I17" s="9">
        <f t="shared" si="0"/>
        <v>20000</v>
      </c>
    </row>
    <row r="18" s="1" customFormat="1" ht="42" customHeight="1" spans="1:9">
      <c r="A18" s="9">
        <v>16</v>
      </c>
      <c r="B18" s="9" t="s">
        <v>61</v>
      </c>
      <c r="C18" s="9" t="s">
        <v>62</v>
      </c>
      <c r="D18" s="9" t="s">
        <v>12</v>
      </c>
      <c r="E18" s="9" t="s">
        <v>63</v>
      </c>
      <c r="F18" s="9">
        <v>1000</v>
      </c>
      <c r="G18" s="10" t="s">
        <v>60</v>
      </c>
      <c r="H18" s="11">
        <v>1149</v>
      </c>
      <c r="I18" s="9">
        <f t="shared" si="0"/>
        <v>40000</v>
      </c>
    </row>
    <row r="19" s="1" customFormat="1" ht="42" customHeight="1" spans="1:9">
      <c r="A19" s="9">
        <v>17</v>
      </c>
      <c r="B19" s="9" t="s">
        <v>64</v>
      </c>
      <c r="C19" s="9" t="s">
        <v>65</v>
      </c>
      <c r="D19" s="9" t="s">
        <v>12</v>
      </c>
      <c r="E19" s="9" t="s">
        <v>66</v>
      </c>
      <c r="F19" s="9">
        <v>1200</v>
      </c>
      <c r="G19" s="10" t="s">
        <v>60</v>
      </c>
      <c r="H19" s="11">
        <v>1049</v>
      </c>
      <c r="I19" s="9">
        <f t="shared" si="0"/>
        <v>48000</v>
      </c>
    </row>
    <row r="20" s="1" customFormat="1" ht="42" customHeight="1" spans="1:9">
      <c r="A20" s="9">
        <v>18</v>
      </c>
      <c r="B20" s="9" t="s">
        <v>67</v>
      </c>
      <c r="C20" s="9" t="s">
        <v>68</v>
      </c>
      <c r="D20" s="9" t="s">
        <v>12</v>
      </c>
      <c r="E20" s="9" t="s">
        <v>69</v>
      </c>
      <c r="F20" s="9">
        <v>600</v>
      </c>
      <c r="G20" s="10" t="s">
        <v>70</v>
      </c>
      <c r="H20" s="11">
        <v>1189.5</v>
      </c>
      <c r="I20" s="9">
        <f t="shared" si="0"/>
        <v>24000</v>
      </c>
    </row>
    <row r="21" s="1" customFormat="1" ht="42" customHeight="1" spans="1:9">
      <c r="A21" s="9">
        <v>19</v>
      </c>
      <c r="B21" s="13" t="s">
        <v>71</v>
      </c>
      <c r="C21" s="9" t="s">
        <v>72</v>
      </c>
      <c r="D21" s="9" t="s">
        <v>12</v>
      </c>
      <c r="E21" s="9" t="s">
        <v>73</v>
      </c>
      <c r="F21" s="9">
        <v>600</v>
      </c>
      <c r="G21" s="10" t="s">
        <v>70</v>
      </c>
      <c r="H21" s="11">
        <v>1179</v>
      </c>
      <c r="I21" s="9">
        <f t="shared" si="0"/>
        <v>24000</v>
      </c>
    </row>
    <row r="22" s="1" customFormat="1" ht="42" customHeight="1" spans="1:9">
      <c r="A22" s="9">
        <v>20</v>
      </c>
      <c r="B22" s="13" t="s">
        <v>71</v>
      </c>
      <c r="C22" s="9" t="s">
        <v>74</v>
      </c>
      <c r="D22" s="9" t="s">
        <v>12</v>
      </c>
      <c r="E22" s="9" t="s">
        <v>75</v>
      </c>
      <c r="F22" s="9">
        <v>700</v>
      </c>
      <c r="G22" s="10" t="s">
        <v>76</v>
      </c>
      <c r="H22" s="11">
        <v>1181</v>
      </c>
      <c r="I22" s="9">
        <f t="shared" si="0"/>
        <v>28000</v>
      </c>
    </row>
    <row r="23" s="1" customFormat="1" ht="65" customHeight="1" spans="1:9">
      <c r="A23" s="9">
        <v>21</v>
      </c>
      <c r="B23" s="12" t="s">
        <v>77</v>
      </c>
      <c r="C23" s="9" t="s">
        <v>78</v>
      </c>
      <c r="D23" s="9" t="s">
        <v>12</v>
      </c>
      <c r="E23" s="9" t="s">
        <v>79</v>
      </c>
      <c r="F23" s="9">
        <v>300</v>
      </c>
      <c r="G23" s="10" t="s">
        <v>80</v>
      </c>
      <c r="H23" s="11">
        <v>937.7</v>
      </c>
      <c r="I23" s="9">
        <f t="shared" si="0"/>
        <v>12000</v>
      </c>
    </row>
    <row r="24" s="1" customFormat="1" ht="65" customHeight="1" spans="1:9">
      <c r="A24" s="9">
        <v>22</v>
      </c>
      <c r="B24" s="12" t="s">
        <v>77</v>
      </c>
      <c r="C24" s="9" t="s">
        <v>81</v>
      </c>
      <c r="D24" s="9" t="s">
        <v>12</v>
      </c>
      <c r="E24" s="9" t="s">
        <v>82</v>
      </c>
      <c r="F24" s="9">
        <v>200</v>
      </c>
      <c r="G24" s="10" t="s">
        <v>80</v>
      </c>
      <c r="H24" s="11">
        <v>926.4</v>
      </c>
      <c r="I24" s="9">
        <f t="shared" si="0"/>
        <v>8000</v>
      </c>
    </row>
    <row r="25" s="1" customFormat="1" ht="65" customHeight="1" spans="1:9">
      <c r="A25" s="9">
        <v>23</v>
      </c>
      <c r="B25" s="9" t="s">
        <v>83</v>
      </c>
      <c r="C25" s="9" t="s">
        <v>84</v>
      </c>
      <c r="D25" s="9" t="s">
        <v>12</v>
      </c>
      <c r="E25" s="9" t="s">
        <v>85</v>
      </c>
      <c r="F25" s="9">
        <v>300</v>
      </c>
      <c r="G25" s="10" t="s">
        <v>80</v>
      </c>
      <c r="H25" s="11">
        <v>976.4</v>
      </c>
      <c r="I25" s="9">
        <f t="shared" si="0"/>
        <v>12000</v>
      </c>
    </row>
    <row r="26" s="1" customFormat="1" ht="65" customHeight="1" spans="1:9">
      <c r="A26" s="9">
        <v>24</v>
      </c>
      <c r="B26" s="14" t="s">
        <v>83</v>
      </c>
      <c r="C26" s="9" t="s">
        <v>86</v>
      </c>
      <c r="D26" s="9" t="s">
        <v>12</v>
      </c>
      <c r="E26" s="9" t="s">
        <v>87</v>
      </c>
      <c r="F26" s="9">
        <v>300</v>
      </c>
      <c r="G26" s="10" t="s">
        <v>80</v>
      </c>
      <c r="H26" s="11">
        <v>949.51</v>
      </c>
      <c r="I26" s="9">
        <f t="shared" si="0"/>
        <v>12000</v>
      </c>
    </row>
    <row r="27" s="1" customFormat="1" ht="65" customHeight="1" spans="1:9">
      <c r="A27" s="9">
        <v>25</v>
      </c>
      <c r="B27" s="14" t="s">
        <v>83</v>
      </c>
      <c r="C27" s="9" t="s">
        <v>88</v>
      </c>
      <c r="D27" s="9" t="s">
        <v>12</v>
      </c>
      <c r="E27" s="9" t="s">
        <v>87</v>
      </c>
      <c r="F27" s="9">
        <v>200</v>
      </c>
      <c r="G27" s="10" t="s">
        <v>80</v>
      </c>
      <c r="H27" s="11">
        <v>960.21</v>
      </c>
      <c r="I27" s="9">
        <f t="shared" si="0"/>
        <v>8000</v>
      </c>
    </row>
    <row r="28" s="2" customFormat="1" ht="65" customHeight="1" spans="1:9">
      <c r="A28" s="9">
        <v>26</v>
      </c>
      <c r="B28" s="9" t="s">
        <v>89</v>
      </c>
      <c r="C28" s="9" t="s">
        <v>90</v>
      </c>
      <c r="D28" s="9" t="s">
        <v>12</v>
      </c>
      <c r="E28" s="9" t="s">
        <v>91</v>
      </c>
      <c r="F28" s="9">
        <v>800</v>
      </c>
      <c r="G28" s="10" t="s">
        <v>92</v>
      </c>
      <c r="H28" s="11">
        <v>1148.96</v>
      </c>
      <c r="I28" s="9">
        <f t="shared" si="0"/>
        <v>32000</v>
      </c>
    </row>
    <row r="29" s="2" customFormat="1" ht="65" customHeight="1" spans="1:9">
      <c r="A29" s="9">
        <v>27</v>
      </c>
      <c r="B29" s="9" t="s">
        <v>93</v>
      </c>
      <c r="C29" s="9" t="s">
        <v>94</v>
      </c>
      <c r="D29" s="9" t="s">
        <v>12</v>
      </c>
      <c r="E29" s="9" t="s">
        <v>95</v>
      </c>
      <c r="F29" s="9">
        <v>300</v>
      </c>
      <c r="G29" s="10" t="s">
        <v>92</v>
      </c>
      <c r="H29" s="11">
        <v>1145.49</v>
      </c>
      <c r="I29" s="9">
        <f t="shared" si="0"/>
        <v>12000</v>
      </c>
    </row>
    <row r="30" s="2" customFormat="1" ht="65" customHeight="1" spans="1:9">
      <c r="A30" s="9">
        <v>28</v>
      </c>
      <c r="B30" s="9" t="s">
        <v>96</v>
      </c>
      <c r="C30" s="9" t="s">
        <v>97</v>
      </c>
      <c r="D30" s="9" t="s">
        <v>12</v>
      </c>
      <c r="E30" s="9" t="s">
        <v>98</v>
      </c>
      <c r="F30" s="9">
        <v>500</v>
      </c>
      <c r="G30" s="10" t="s">
        <v>92</v>
      </c>
      <c r="H30" s="11">
        <v>1106.58</v>
      </c>
      <c r="I30" s="9">
        <f t="shared" si="0"/>
        <v>20000</v>
      </c>
    </row>
    <row r="31" s="2" customFormat="1" ht="65" customHeight="1" spans="1:9">
      <c r="A31" s="9">
        <v>29</v>
      </c>
      <c r="B31" s="9" t="s">
        <v>99</v>
      </c>
      <c r="C31" s="9" t="s">
        <v>100</v>
      </c>
      <c r="D31" s="9" t="s">
        <v>12</v>
      </c>
      <c r="E31" s="9" t="s">
        <v>101</v>
      </c>
      <c r="F31" s="9">
        <v>500</v>
      </c>
      <c r="G31" s="10" t="s">
        <v>92</v>
      </c>
      <c r="H31" s="11">
        <v>1129.4</v>
      </c>
      <c r="I31" s="9">
        <f t="shared" si="0"/>
        <v>20000</v>
      </c>
    </row>
    <row r="32" s="3" customFormat="1" ht="42" customHeight="1" spans="1:9">
      <c r="A32" s="15" t="s">
        <v>102</v>
      </c>
      <c r="B32" s="16"/>
      <c r="C32" s="16"/>
      <c r="D32" s="16"/>
      <c r="E32" s="17"/>
      <c r="F32" s="18">
        <f>SUM(F3:F31)</f>
        <v>13200</v>
      </c>
      <c r="G32" s="18"/>
      <c r="H32" s="18"/>
      <c r="I32" s="18">
        <f>SUM(I3:I31)</f>
        <v>528000</v>
      </c>
    </row>
    <row r="33" ht="42" customHeight="1" spans="7:7">
      <c r="G33" s="5"/>
    </row>
    <row r="34" ht="42" customHeight="1" spans="7:7">
      <c r="G34" s="5"/>
    </row>
    <row r="35" ht="42" customHeight="1" spans="7:7">
      <c r="G35" s="5"/>
    </row>
    <row r="36" ht="42" customHeight="1"/>
  </sheetData>
  <mergeCells count="2">
    <mergeCell ref="A1:I1"/>
    <mergeCell ref="A32:E32"/>
  </mergeCells>
  <printOptions horizontalCentered="1"/>
  <pageMargins left="0.708333333333333" right="0.708333333333333" top="0.747916666666667" bottom="0.747916666666667" header="0.314583333333333" footer="0.314583333333333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黑人比我白</cp:lastModifiedBy>
  <dcterms:created xsi:type="dcterms:W3CDTF">2019-01-03T06:24:00Z</dcterms:created>
  <cp:lastPrinted>2020-06-30T03:14:00Z</cp:lastPrinted>
  <dcterms:modified xsi:type="dcterms:W3CDTF">2026-02-26T09:41:07Z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946811C086714872B0054AA62F0CBA78_13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