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 activeTab="1"/>
  </bookViews>
  <sheets>
    <sheet name="居家养老服务中心建设补助汇总" sheetId="2" r:id="rId1"/>
    <sheet name="居家养老服务中心运营补助汇总" sheetId="3" r:id="rId2"/>
  </sheets>
  <definedNames>
    <definedName name="_xlnm._FilterDatabase" localSheetId="0" hidden="1">居家养老服务中心建设补助汇总!$A$3:$G$151</definedName>
    <definedName name="_xlnm._FilterDatabase" localSheetId="1" hidden="1">居家养老服务中心运营补助汇总!$A$3:$G$93</definedName>
    <definedName name="_xlnm.Print_Area" localSheetId="0">居家养老服务中心建设补助汇总!$A$1:$F$151</definedName>
    <definedName name="_xlnm.Print_Titles" localSheetId="0">居家养老服务中心建设补助汇总!$3:$4</definedName>
    <definedName name="_xlnm.Print_Titles" localSheetId="1">居家养老服务中心运营补助汇总!$3:$4</definedName>
  </definedNames>
  <calcPr calcId="144525"/>
</workbook>
</file>

<file path=xl/sharedStrings.xml><?xml version="1.0" encoding="utf-8"?>
<sst xmlns="http://schemas.openxmlformats.org/spreadsheetml/2006/main" count="486" uniqueCount="468">
  <si>
    <t>2020年全市居家养老服务中心（站）建设补助资金安排表</t>
  </si>
  <si>
    <t>单位：万元</t>
  </si>
  <si>
    <t>序号</t>
  </si>
  <si>
    <t>申请站（点）名称</t>
  </si>
  <si>
    <t>地址</t>
  </si>
  <si>
    <t>补助资金</t>
  </si>
  <si>
    <t>市级补助金额</t>
  </si>
  <si>
    <t>县区补助金额</t>
  </si>
  <si>
    <t>南昌县</t>
  </si>
  <si>
    <t>三江镇山下村老下颐养之家</t>
  </si>
  <si>
    <t>三江镇山下村老下自然村</t>
  </si>
  <si>
    <t>三江镇汗塘村新下颐养之家</t>
  </si>
  <si>
    <t>三江镇汗塘村新下自然村</t>
  </si>
  <si>
    <t>三江镇东庄村前万颐养之家</t>
  </si>
  <si>
    <t>三江镇东庄村前万自然村</t>
  </si>
  <si>
    <t>三江镇岗坊村舒罗组颐养之家</t>
  </si>
  <si>
    <t>三江镇岗坊村舒罗自然村</t>
  </si>
  <si>
    <t>三江镇竹山村太坪颐养之家</t>
  </si>
  <si>
    <t>三江镇竹山村太坪自然村</t>
  </si>
  <si>
    <t>三江镇三江村南街颐养之家</t>
  </si>
  <si>
    <t>三江镇三江村南街自然村</t>
  </si>
  <si>
    <t>塔城乡青岚村廖港颐养之家</t>
  </si>
  <si>
    <t>塔城乡青岚村廖港自然村</t>
  </si>
  <si>
    <t>塔城乡东游村邬门颐养之家</t>
  </si>
  <si>
    <t>塔城乡东游村邬门自然村</t>
  </si>
  <si>
    <t>塔城乡凤岗村龚李颐养之家</t>
  </si>
  <si>
    <t>塔城乡凤岗龚李自然村</t>
  </si>
  <si>
    <t>塔城乡闹上村郑家颐养之家</t>
  </si>
  <si>
    <t>塔城乡闹上村郑家自然村</t>
  </si>
  <si>
    <t>塔城乡秋溪村东喻颐养之家</t>
  </si>
  <si>
    <t>塔城乡秋溪村东喻自然村</t>
  </si>
  <si>
    <t>塔城乡湖陂村龚家颐养之家</t>
  </si>
  <si>
    <t>塔城乡湖陂村龚家自然村</t>
  </si>
  <si>
    <t>塔城乡湖陂村柘下颐养之家</t>
  </si>
  <si>
    <t>塔城乡湖陂村柘下自然村</t>
  </si>
  <si>
    <t>塔城乡湖陂村彭家颐养之家</t>
  </si>
  <si>
    <t>塔城乡湖陂村彭家自然村</t>
  </si>
  <si>
    <t>塔城乡湖陂村祝家南颐养之家</t>
  </si>
  <si>
    <t>塔城乡湖陂村祝家自然村</t>
  </si>
  <si>
    <t>广福镇北头村黄岗颐养之家</t>
  </si>
  <si>
    <t>广福镇北头村黄岗自然村</t>
  </si>
  <si>
    <t>广福镇潭岗村上埠颐养之家</t>
  </si>
  <si>
    <t>广福镇潭岗村上埠自然村</t>
  </si>
  <si>
    <t>广福镇万洲村万洲颐养之家</t>
  </si>
  <si>
    <t>广福镇万洲自然村</t>
  </si>
  <si>
    <t>广福镇江家村后罗颐养之家</t>
  </si>
  <si>
    <t>广福镇江家村后罗自然村</t>
  </si>
  <si>
    <t>广福镇广福村魏家颐养之家</t>
  </si>
  <si>
    <t>广福镇广福村魏家自然村</t>
  </si>
  <si>
    <t>广福镇木山村张家颐养之家</t>
  </si>
  <si>
    <t>广福镇木山村张家自然村</t>
  </si>
  <si>
    <t>广福镇官塘村欧阳颐养之家</t>
  </si>
  <si>
    <t>广福镇官塘村欧阳自然村</t>
  </si>
  <si>
    <t>广福镇板湖村楼下颐养之家</t>
  </si>
  <si>
    <t>广福镇板湖村楼下自然村</t>
  </si>
  <si>
    <t>八月湖街办杨家湾社区居家养老服务中心</t>
  </si>
  <si>
    <t>力高国际城五期</t>
  </si>
  <si>
    <t>金湖管理处虎山居家养老服务中心</t>
  </si>
  <si>
    <t>金湖管理处虎山村</t>
  </si>
  <si>
    <t>银湖管理处汇仁大道社区居家养老服务中心</t>
  </si>
  <si>
    <t>汇仁大道社区一楼</t>
  </si>
  <si>
    <t>塘南镇和丰村颐养之家</t>
  </si>
  <si>
    <t>塘南镇和丰村</t>
  </si>
  <si>
    <t>塘南镇北联村颐养之家</t>
  </si>
  <si>
    <t>塘南镇北联村</t>
  </si>
  <si>
    <t>银三角管委会棠左村颐养之家</t>
  </si>
  <si>
    <t>银三角棠左村</t>
  </si>
  <si>
    <t>武阳镇武阳村清溪颐养之家</t>
  </si>
  <si>
    <t>武阳镇武阳村</t>
  </si>
  <si>
    <t>武阳镇徐桥村荣坊颐养之家</t>
  </si>
  <si>
    <t>武阳镇徐桥村</t>
  </si>
  <si>
    <t>武阳镇大仪村面东颐养之家</t>
  </si>
  <si>
    <t>武阳镇大仪村</t>
  </si>
  <si>
    <t>武阳镇郭上村五组颐养之家</t>
  </si>
  <si>
    <t>武阳镇郭上村</t>
  </si>
  <si>
    <t>武阳镇茌港李家颐养之家</t>
  </si>
  <si>
    <t>武阳镇茌港李家组</t>
  </si>
  <si>
    <t>武阳镇付家村姚坊颐养之家</t>
  </si>
  <si>
    <t>武阳镇付家村</t>
  </si>
  <si>
    <t>武阳镇蕉湖村辟邪颐养之家</t>
  </si>
  <si>
    <t>武阳镇蕉湖村</t>
  </si>
  <si>
    <t>武阳镇泗洪村赤岗颐养之家</t>
  </si>
  <si>
    <t>武阳镇泗洪村</t>
  </si>
  <si>
    <t>武阳镇保丰村尘坊颐养之家</t>
  </si>
  <si>
    <t>武阳镇保丰村</t>
  </si>
  <si>
    <t>冈上镇安仁村章家颐养之家</t>
  </si>
  <si>
    <t>冈上镇安仁村章家自然村</t>
  </si>
  <si>
    <t>冈上镇东坛村东坛熊罗居家养老</t>
  </si>
  <si>
    <t>冈上镇东坛村</t>
  </si>
  <si>
    <t>冈上镇长湖村王家居家养老服务站点</t>
  </si>
  <si>
    <t>冈上镇长湖村</t>
  </si>
  <si>
    <t>冈上镇黄台村涂家颐养之家</t>
  </si>
  <si>
    <t>冈上镇黄台村</t>
  </si>
  <si>
    <t>富山乡三山村居家养老服务中心</t>
  </si>
  <si>
    <t>富山乡三山村</t>
  </si>
  <si>
    <t>富山乡东亘村居家养老服务中心</t>
  </si>
  <si>
    <t>富山乡东亘村</t>
  </si>
  <si>
    <t>富山乡若冈村居家养老服务中心</t>
  </si>
  <si>
    <t>富山乡若冈村</t>
  </si>
  <si>
    <t>富山乡富山村居家养老服务中心</t>
  </si>
  <si>
    <t>富山乡富山村</t>
  </si>
  <si>
    <t>富山乡张坊村居家养老服务中心</t>
  </si>
  <si>
    <t>富山乡张坊村</t>
  </si>
  <si>
    <t>富山乡滩上村颐养之家</t>
  </si>
  <si>
    <t>富山乡滩上村</t>
  </si>
  <si>
    <t>富山乡清湖村居家养老服务中心</t>
  </si>
  <si>
    <t>富山乡清湖村</t>
  </si>
  <si>
    <t>向塘镇丁坊村牌头颐养之家</t>
  </si>
  <si>
    <t>向塘镇丁坊村牌头自然村</t>
  </si>
  <si>
    <t>向塘镇丁坊村沥南颐养之家</t>
  </si>
  <si>
    <t>向塘镇丁坊村沥南自然村</t>
  </si>
  <si>
    <t>向塘镇丁坊村袁家颐养之家</t>
  </si>
  <si>
    <t>向塘镇丁坊村袁家自然村</t>
  </si>
  <si>
    <t>向塘镇丁坊村丁家颐养之家</t>
  </si>
  <si>
    <t>向塘镇丁坊村丁家自然村</t>
  </si>
  <si>
    <t>向塘镇丁坊村罗家颐养之家</t>
  </si>
  <si>
    <t>向塘镇丁坊村罗家自然村</t>
  </si>
  <si>
    <t>向塘镇荆山村张家自然村居家养老服务中心</t>
  </si>
  <si>
    <t>向塘镇荆山村张家自然村</t>
  </si>
  <si>
    <t>向塘镇荆山村齐家自然村居家养老服务中心</t>
  </si>
  <si>
    <t>向塘镇荆山村姜家自然村居家养老服务中心</t>
  </si>
  <si>
    <t>向塘镇荆山村姜家自然村</t>
  </si>
  <si>
    <t>向塘镇辜坊村辜坊自然村居家养老服务中心</t>
  </si>
  <si>
    <t>向塘镇辜坊村辜坊自然村</t>
  </si>
  <si>
    <t>向塘镇高田村礼坊颐养之家</t>
  </si>
  <si>
    <t>向塘镇高田村礼坊自然村</t>
  </si>
  <si>
    <t>向塘镇翠林村外宗居家养老服务中心</t>
  </si>
  <si>
    <t>向塘镇翠林村外宗自然村</t>
  </si>
  <si>
    <t>向塘镇梁西村南山颐养之家</t>
  </si>
  <si>
    <t>向塘镇梁西村南山自然村</t>
  </si>
  <si>
    <t>向塘镇黄堂村傅家村小组居家养老服务中心</t>
  </si>
  <si>
    <t>向塘镇黄堂村傅家自然村</t>
  </si>
  <si>
    <t>向塘镇新村村胡家居家养老服务中心</t>
  </si>
  <si>
    <t>向塘镇新村村胡家村小组</t>
  </si>
  <si>
    <t>向塘镇合气村内雄颐养之家</t>
  </si>
  <si>
    <t>向塘镇合气村内雄自然村</t>
  </si>
  <si>
    <t>冈上镇合山村居家养老服务中心</t>
  </si>
  <si>
    <t>冈上镇合山村</t>
  </si>
  <si>
    <t>冈上镇曲湖村南冈居家养老服务中心</t>
  </si>
  <si>
    <t>冈上镇曲湖村南冈组</t>
  </si>
  <si>
    <t>冈上镇万舍街居家养老服务中心</t>
  </si>
  <si>
    <t>冈上镇万舍街农贸市场</t>
  </si>
  <si>
    <t>蒋巷镇山尾村柳树黄颐养之家</t>
  </si>
  <si>
    <t>蒋巷镇山尾村柳树黄自然村</t>
  </si>
  <si>
    <t>蒋巷镇滁北村张聂颐养之家</t>
  </si>
  <si>
    <t>蒋巷镇滁北村张聂自然村</t>
  </si>
  <si>
    <t>蒋巷镇高梧村刘家颐养之家</t>
  </si>
  <si>
    <t>蒋巷镇高梧村刘家</t>
  </si>
  <si>
    <t>蒋巷镇洲头程家颐养之家</t>
  </si>
  <si>
    <t>蒋巷镇洲头程家</t>
  </si>
  <si>
    <t>蒋巷镇河边村大屋胡颐养之家</t>
  </si>
  <si>
    <t>蒋巷镇河边村大屋胡自然村</t>
  </si>
  <si>
    <t>幽兰镇青塘村李家颐养之家</t>
  </si>
  <si>
    <t>幽兰镇青塘村李家自然村</t>
  </si>
  <si>
    <t>幽兰镇南山村颐养之家</t>
  </si>
  <si>
    <t>南山村旧居李自然村</t>
  </si>
  <si>
    <t>幽兰镇园艺场邓家颐养之家</t>
  </si>
  <si>
    <t>园艺场邓家自然村</t>
  </si>
  <si>
    <t>幽兰镇涂村村姚家颐养之家</t>
  </si>
  <si>
    <t>幽兰镇涂村村</t>
  </si>
  <si>
    <t>幽兰镇涂洲村颐养之家</t>
  </si>
  <si>
    <t>幽兰镇涂洲小学</t>
  </si>
  <si>
    <t>幽兰镇少城北黄颐养之家</t>
  </si>
  <si>
    <t>幽兰镇少城村</t>
  </si>
  <si>
    <t>幽兰镇胡陶村胡家颐养之家</t>
  </si>
  <si>
    <t>幽兰镇胡陶胡家</t>
  </si>
  <si>
    <t>幽兰镇马游村邓家颐养之家</t>
  </si>
  <si>
    <t>幽兰镇马游村邓家</t>
  </si>
  <si>
    <t>幽兰镇东联村颐养之家</t>
  </si>
  <si>
    <t>幽兰镇东联村联合小学</t>
  </si>
  <si>
    <t>幽兰田坪村巷口熊颐养之家</t>
  </si>
  <si>
    <t>幽兰镇田坪村巷口熊自然村</t>
  </si>
  <si>
    <t>幽兰镇竹林村新居颐养之家</t>
  </si>
  <si>
    <t>幽兰镇竹林村新居自然村</t>
  </si>
  <si>
    <t>幽兰镇新庄村戴家颐养之家</t>
  </si>
  <si>
    <t>幽兰镇新庄村戴家自然村</t>
  </si>
  <si>
    <t>幽兰镇新荣村前万自然村颐养之家</t>
  </si>
  <si>
    <t>新荣村前万自然村</t>
  </si>
  <si>
    <t>幽兰镇流芳村南刘芳颐养之家</t>
  </si>
  <si>
    <t>流芳村南刘芳自然村</t>
  </si>
  <si>
    <t>幽兰镇江陂村东罗自然村颐养之家</t>
  </si>
  <si>
    <t>江陂村东罗自然村</t>
  </si>
  <si>
    <t>幽兰镇罗舍村田喻颐养之家</t>
  </si>
  <si>
    <t>罗舍村田喻家自然村</t>
  </si>
  <si>
    <t>幽兰镇牌坊村巷里熊家颐养之家</t>
  </si>
  <si>
    <t>牌坊村巷里熊家自然村</t>
  </si>
  <si>
    <t>幽兰镇灌溪村灌溪万家颐养之家</t>
  </si>
  <si>
    <t>幽兰镇灌溪村</t>
  </si>
  <si>
    <t>南昌县泾口乡大沙村颐养之家</t>
  </si>
  <si>
    <t>泾口乡大沙村东姜自然村</t>
  </si>
  <si>
    <t>莲塘镇莲武路社区居家养老服务中心</t>
  </si>
  <si>
    <t>莲武路社区</t>
  </si>
  <si>
    <t>泾口乡沙湖村颐养之家</t>
  </si>
  <si>
    <t>沙湖村村里自然村</t>
  </si>
  <si>
    <t>泾口乡东联村居家养老服务中心</t>
  </si>
  <si>
    <t>南昌县泾口乡东联新村</t>
  </si>
  <si>
    <t>泾口乡岗背村万家颐养之家</t>
  </si>
  <si>
    <t>泾口乡岗背村万家自然村</t>
  </si>
  <si>
    <t>泾口乡岗背村熊家颐养之家</t>
  </si>
  <si>
    <t>泾口乡岗背村熊家自然村</t>
  </si>
  <si>
    <t>泾口乡东湖村颐养之家</t>
  </si>
  <si>
    <t>泾口乡东湖村小学宿舍</t>
  </si>
  <si>
    <t>泾口乡东风颐养之家</t>
  </si>
  <si>
    <t>泾口乡东风村</t>
  </si>
  <si>
    <t>泾口乡大浦村颐养之家</t>
  </si>
  <si>
    <t>泾口乡大浦村湛家自然村</t>
  </si>
  <si>
    <t>泾口乡泥湾村陈家颐养之家</t>
  </si>
  <si>
    <t>泾口乡泥湾村陈家三组自然村</t>
  </si>
  <si>
    <t>泾口乡东升村颐养之家</t>
  </si>
  <si>
    <t>南昌县泾口乡东升村小学</t>
  </si>
  <si>
    <t>泾口乡康庄村涂家颐养之家</t>
  </si>
  <si>
    <t>泾口乡康庄村涂家自然村</t>
  </si>
  <si>
    <t>泾口乡康庄村黄港颐养之家</t>
  </si>
  <si>
    <t>泾口乡康庄村黄港自然村</t>
  </si>
  <si>
    <t>泾口乡东岗村颐养之家</t>
  </si>
  <si>
    <t>南昌县泾口乡东岗村江罗</t>
  </si>
  <si>
    <t>泾口乡北山村颐养之家</t>
  </si>
  <si>
    <t>泾口乡北山村北家自然村</t>
  </si>
  <si>
    <t>泾口乡水阁村宏山颐养之家</t>
  </si>
  <si>
    <t>泾口乡水阁村宏山自然村</t>
  </si>
  <si>
    <t>泾口乡北湖村罗家渡颐养之家</t>
  </si>
  <si>
    <t>泾口乡北湖村罗家渡自然村</t>
  </si>
  <si>
    <t>泾口乡东阳村颐养之家</t>
  </si>
  <si>
    <t>泾口乡东阳村花门楼胡家自然村</t>
  </si>
  <si>
    <t>八一乡甫下村居家养老服务中心</t>
  </si>
  <si>
    <t>八一乡甫下村</t>
  </si>
  <si>
    <t>八一乡南江村居家养老服务中心</t>
  </si>
  <si>
    <t>八一乡南江村</t>
  </si>
  <si>
    <t>八一乡院前村居家养老服务中心</t>
  </si>
  <si>
    <t>八一乡院前村</t>
  </si>
  <si>
    <t>八一乡大昌村居家养老服务中心</t>
  </si>
  <si>
    <t>八一乡大昌村</t>
  </si>
  <si>
    <t>八一乡南邓村居家养老服务中心</t>
  </si>
  <si>
    <t>八一乡南邓村</t>
  </si>
  <si>
    <t>八一乡新坊村居家养老服务中心</t>
  </si>
  <si>
    <t>八一乡新坊村</t>
  </si>
  <si>
    <t>八一乡胡华村居家养老服务中心</t>
  </si>
  <si>
    <t>八一乡胡华村</t>
  </si>
  <si>
    <t>八一乡后曲村居家养老服务中心</t>
  </si>
  <si>
    <t>八一乡后曲村</t>
  </si>
  <si>
    <t>八一乡板联村居家养老服务中心</t>
  </si>
  <si>
    <t>八一乡板联村</t>
  </si>
  <si>
    <t>八一乡莲溪村居家养老服务中心</t>
  </si>
  <si>
    <t>八一乡莲溪村</t>
  </si>
  <si>
    <t>八一乡五星村居家养老服务中心</t>
  </si>
  <si>
    <t>八一乡五星村</t>
  </si>
  <si>
    <t>八一乡涂埠村居家养老服务中心</t>
  </si>
  <si>
    <t>八一乡涂埠村</t>
  </si>
  <si>
    <t>八一乡八一村居家养老服务中心</t>
  </si>
  <si>
    <t>八一乡八一村</t>
  </si>
  <si>
    <t>银三角管委会银星社区贵都居家养老服务中心</t>
  </si>
  <si>
    <t>银三角管委会银星社区</t>
  </si>
  <si>
    <t>黄马乡徐家村王巷颐养之家</t>
  </si>
  <si>
    <t>黄马乡徐家村</t>
  </si>
  <si>
    <t>黄马乡官田村下廖颐养之家</t>
  </si>
  <si>
    <t>黄马乡官田村</t>
  </si>
  <si>
    <t>南新乡塘头村居家养老服务中心</t>
  </si>
  <si>
    <t>塘头村小学</t>
  </si>
  <si>
    <t>南新乡大港村双坑自然村居家养老服务中心</t>
  </si>
  <si>
    <t>大港村双坑自然村</t>
  </si>
  <si>
    <t>南新乡友好村居家养老服务中心</t>
  </si>
  <si>
    <t>友好村小学</t>
  </si>
  <si>
    <t>南新乡中徐村居家养老服务中心</t>
  </si>
  <si>
    <t>中徐村五组</t>
  </si>
  <si>
    <t>南新乡九联四村居家养老服务中心</t>
  </si>
  <si>
    <t>地舍子</t>
  </si>
  <si>
    <t>南新乡大港村南边自然村居家养老服务中心</t>
  </si>
  <si>
    <t>大港村南边自然村</t>
  </si>
  <si>
    <t>南新乡南新村北肖居家养老服务中心</t>
  </si>
  <si>
    <t>南新乡北肖自然村</t>
  </si>
  <si>
    <t>南新乡芳洲村居家养老服务中心</t>
  </si>
  <si>
    <t>芳洲村陈家</t>
  </si>
  <si>
    <t>南新乡新洲村门楼居家养老服务中心</t>
  </si>
  <si>
    <t>新洲村门楼</t>
  </si>
  <si>
    <t>南新乡潭口村居家养老服务中心</t>
  </si>
  <si>
    <t>田垅自然村</t>
  </si>
  <si>
    <t>南新乡周坊村居家养老中心</t>
  </si>
  <si>
    <t>周坊村小学</t>
  </si>
  <si>
    <t>南新乡西江村洲美自然村居家养老服务中心</t>
  </si>
  <si>
    <t>西江村洲美自然村</t>
  </si>
  <si>
    <t>南新乡楼前村居家养老服务中心</t>
  </si>
  <si>
    <t>楼前村五组</t>
  </si>
  <si>
    <t>南新乡黄渡村上徐自然村居家养老服务中心</t>
  </si>
  <si>
    <t>黄渡村上徐</t>
  </si>
  <si>
    <t>幽兰镇南湖村万家颐养之家</t>
  </si>
  <si>
    <t>南湖村万家自然村</t>
  </si>
  <si>
    <t>泾口乡辕门村颐养之家</t>
  </si>
  <si>
    <t>泾口乡辕门村</t>
  </si>
  <si>
    <t>泾口乡创业村颐养之家</t>
  </si>
  <si>
    <t>泾口乡创业村小学</t>
  </si>
  <si>
    <t>武阳镇朱坊村中坊颐养之家</t>
  </si>
  <si>
    <t>武阳镇朱坊村中坊村</t>
  </si>
  <si>
    <t>武阳镇前进村下钱颐养之家</t>
  </si>
  <si>
    <t>武阳镇前进村下钱组</t>
  </si>
  <si>
    <t>塘南镇新图村居家养老服务站</t>
  </si>
  <si>
    <t>新图村老小学</t>
  </si>
  <si>
    <t>塘南镇新联村居家养老中心</t>
  </si>
  <si>
    <t>新联街中心路</t>
  </si>
  <si>
    <t>合计</t>
  </si>
  <si>
    <t>2020年全市居家养老服务中心（站）运营补助资金安排表</t>
  </si>
  <si>
    <t>莲塘镇斗柏路社区居家养老服务中心</t>
  </si>
  <si>
    <t>莲塘镇斗柏路社区</t>
  </si>
  <si>
    <t>莲塘镇莲塘村揭家居家养老服务中心</t>
  </si>
  <si>
    <t>莲塘镇莲塘村</t>
  </si>
  <si>
    <t>莲塘镇莲塘村曾家居家养老服务中心</t>
  </si>
  <si>
    <t>莲塘镇莲塘村居家养老服务中心</t>
  </si>
  <si>
    <t>莲塘镇体育馆社区居家养老服务中心</t>
  </si>
  <si>
    <t>体育馆住宅区</t>
  </si>
  <si>
    <t>莲塘镇墨山村居家养老服务中心</t>
  </si>
  <si>
    <t>莲塘镇墨山邓家</t>
  </si>
  <si>
    <t>莲塘镇墨山村张毛居家养老服务中心</t>
  </si>
  <si>
    <t>莲塘镇墨山村张毛自然村</t>
  </si>
  <si>
    <t>莲塘镇澄湖北路社区居家养老服务中心</t>
  </si>
  <si>
    <t>莲塘镇金色学府小区</t>
  </si>
  <si>
    <t>莲塘镇玺园社区居家养老服务中心</t>
  </si>
  <si>
    <t>澄湖东路</t>
  </si>
  <si>
    <t>莲塘镇埂头村居家养老服务中心</t>
  </si>
  <si>
    <t>埂头村</t>
  </si>
  <si>
    <t>莲塘镇小蓝村居家养老服务中心</t>
  </si>
  <si>
    <t>小蓝安居小区</t>
  </si>
  <si>
    <t>三江镇源溪村前徐颐养之家</t>
  </si>
  <si>
    <t>三江镇源溪村</t>
  </si>
  <si>
    <t>三江镇徐罗村塘埠颐养之家</t>
  </si>
  <si>
    <t>三江镇徐罗村</t>
  </si>
  <si>
    <t>三江镇竹山村绍李颐养之家</t>
  </si>
  <si>
    <t>三江镇竹山村</t>
  </si>
  <si>
    <t>塔城乡芳湖村肖卜颐养之家</t>
  </si>
  <si>
    <t>塔城乡芳湖村</t>
  </si>
  <si>
    <t>塔城乡塔城村蔡坊颐养之家</t>
  </si>
  <si>
    <t>塔城乡蔡坊自然村</t>
  </si>
  <si>
    <t>塔城乡北洲村北坊颐养之家</t>
  </si>
  <si>
    <t>塔城乡北洲村北坊自然村</t>
  </si>
  <si>
    <t>塔城乡南洲村陈南颐养之家</t>
  </si>
  <si>
    <t>塔城乡南洲村</t>
  </si>
  <si>
    <t>塔城乡湖陂村魏家颐养之家</t>
  </si>
  <si>
    <t>塔城乡湖陂村</t>
  </si>
  <si>
    <t>塔城乡湖陂村祝家颐养之家</t>
  </si>
  <si>
    <t>广福镇沙港村万家颐养之家</t>
  </si>
  <si>
    <t>广福镇沙港村</t>
  </si>
  <si>
    <t>莲塘镇昌南客运站社区天同居家养老服务中心</t>
  </si>
  <si>
    <t>莲塘镇莲西路</t>
  </si>
  <si>
    <t>莲塘镇莲安南路社区居家养老服务中心</t>
  </si>
  <si>
    <t>莲安南路社区</t>
  </si>
  <si>
    <t>莲塘镇正荣大湖社区居家养老服务中心</t>
  </si>
  <si>
    <t>正荣大湖之都</t>
  </si>
  <si>
    <t>莲塘镇王家社区居家养老服务中心</t>
  </si>
  <si>
    <t>斗柏路王家社区</t>
  </si>
  <si>
    <t>八月湖街办丰源淳和社区居家养老服务中心</t>
  </si>
  <si>
    <t>八月湖路599号</t>
  </si>
  <si>
    <t>八月湖街办海嘉路社区居家养老服务中心</t>
  </si>
  <si>
    <t>居住主题公园</t>
  </si>
  <si>
    <t>八月湖街办抚西社区居家养老服务中心</t>
  </si>
  <si>
    <t>金涛御景花园小区</t>
  </si>
  <si>
    <t>金湖管理处岗前颐养之家</t>
  </si>
  <si>
    <t>岗前村</t>
  </si>
  <si>
    <t>塘南镇北星村居家养老服务站点</t>
  </si>
  <si>
    <t>塘南镇北星村十组</t>
  </si>
  <si>
    <t>塘南镇梓溪村居家养老服务站点</t>
  </si>
  <si>
    <t>梓溪村</t>
  </si>
  <si>
    <t>塘南镇蔡家村居家养老服务站点</t>
  </si>
  <si>
    <t>蔡家十分村</t>
  </si>
  <si>
    <t>塘南镇田万村居家养老服务站</t>
  </si>
  <si>
    <t>田万村宋家</t>
  </si>
  <si>
    <t>银三角管委会银苑社区居家养老服务中心</t>
  </si>
  <si>
    <t>银苑社区</t>
  </si>
  <si>
    <t>银三角管委会莲南社区居家养老服务中心</t>
  </si>
  <si>
    <t>银三角大道</t>
  </si>
  <si>
    <t>银三角管委会银星社区居家养老服务中心</t>
  </si>
  <si>
    <t>贵都国际花城</t>
  </si>
  <si>
    <t>银三角管委会涂家村居家养老服务中心</t>
  </si>
  <si>
    <t>银三角管委会涂家村</t>
  </si>
  <si>
    <t>银三角管委会敷林村颐养之家</t>
  </si>
  <si>
    <t>敷林村委会</t>
  </si>
  <si>
    <t>银三角管委会春溪村颐养之家</t>
  </si>
  <si>
    <t>春溪村</t>
  </si>
  <si>
    <t>银三角管委会蛟溪村居家养老服务中心</t>
  </si>
  <si>
    <t>蛟溪村</t>
  </si>
  <si>
    <t>武阳镇广丰村庄坊颐养之家</t>
  </si>
  <si>
    <t>武阳镇广丰村</t>
  </si>
  <si>
    <t>武阳镇南坊村南坊颐养之家</t>
  </si>
  <si>
    <t>武阳镇南坊村</t>
  </si>
  <si>
    <t>武阳镇前进徐黄颐养之家</t>
  </si>
  <si>
    <t>武阳镇前进村</t>
  </si>
  <si>
    <t>武阳镇西游村后坊颐养之家</t>
  </si>
  <si>
    <t>武阳镇西游村</t>
  </si>
  <si>
    <t>武阳镇楞上村巷口颐养之家</t>
  </si>
  <si>
    <t>武阳镇楞上村</t>
  </si>
  <si>
    <t>莲塘镇莲垦社区居家养老服务中心</t>
  </si>
  <si>
    <t>莲安北路38号</t>
  </si>
  <si>
    <t>冈上镇蚕石村早田涂家居家养老服务中心</t>
  </si>
  <si>
    <t>冈上镇蚕石村</t>
  </si>
  <si>
    <t>冈上镇万舍村龚家居家养老服务中心</t>
  </si>
  <si>
    <t>冈上镇万舍村龚家自然村</t>
  </si>
  <si>
    <t>向塘镇新村村沥口居家养老服务中心</t>
  </si>
  <si>
    <t>新村村沥口小组</t>
  </si>
  <si>
    <t>冈上镇兴农村居家养老服务中心</t>
  </si>
  <si>
    <t>冈上镇兴农村</t>
  </si>
  <si>
    <t>冈上镇曲湖村西涂居家养老服务中心</t>
  </si>
  <si>
    <t>冈上镇曲湖村</t>
  </si>
  <si>
    <t>冈上镇石湖村老居居家养老服务中心</t>
  </si>
  <si>
    <t>冈上镇石湖村</t>
  </si>
  <si>
    <t>冈上镇兴农村梁家头居家养老服务中心</t>
  </si>
  <si>
    <t>冈上镇兴农梁家头</t>
  </si>
  <si>
    <t>蒋巷镇北望村颐养之家</t>
  </si>
  <si>
    <t>蒋巷镇北望村</t>
  </si>
  <si>
    <t>蒋巷镇洲头村颐养之家</t>
  </si>
  <si>
    <t>洲头村大卢自然村</t>
  </si>
  <si>
    <t>蒋巷镇叶楼村颐养之家</t>
  </si>
  <si>
    <t>蒋巷镇叶楼村</t>
  </si>
  <si>
    <t>蒋巷镇胜利村颐养之家</t>
  </si>
  <si>
    <t>蒋巷镇胜利村</t>
  </si>
  <si>
    <t>蒋巷镇五丰村城头罗家颐养之家</t>
  </si>
  <si>
    <t>蒋巷镇五丰村</t>
  </si>
  <si>
    <t>蒋巷镇五丰村吉里万家颐养之家</t>
  </si>
  <si>
    <t>蒋巷镇山尾村九房颐养之家</t>
  </si>
  <si>
    <t>蒋巷镇山尾村</t>
  </si>
  <si>
    <t>蒋巷镇联圩村棋杆颐养之家</t>
  </si>
  <si>
    <t>蒋巷镇联圩村</t>
  </si>
  <si>
    <t>蒋巷镇立新村颐养之家</t>
  </si>
  <si>
    <t>蒋巷镇立新村</t>
  </si>
  <si>
    <t>蒋巷镇豫章桥头居委会居家养老服务中心</t>
  </si>
  <si>
    <t>蒋巷镇豫章居委会</t>
  </si>
  <si>
    <t>蒋巷镇蒋巷村颐养之家</t>
  </si>
  <si>
    <t>蒋巷村胡家自然村</t>
  </si>
  <si>
    <t>蒋巷镇蒋巷村东李家颐养之家</t>
  </si>
  <si>
    <t>蒋巷村东李家自然村</t>
  </si>
  <si>
    <t>蒋巷镇河边村芳门颐养之家</t>
  </si>
  <si>
    <t>河边村芳门自然村</t>
  </si>
  <si>
    <t>蒋巷镇柏岗山村大应颐养之家</t>
  </si>
  <si>
    <t>柏岗山村大应自然村</t>
  </si>
  <si>
    <t>蒋巷镇联圩村颐养之家</t>
  </si>
  <si>
    <t>蒋巷镇白岸村颐养之家</t>
  </si>
  <si>
    <t>蒋巷镇白岸村</t>
  </si>
  <si>
    <t>南新乡丰州村后坊居家养老服务中心</t>
  </si>
  <si>
    <t>丰州村后坊自然村</t>
  </si>
  <si>
    <t>南新乡爱民村田垅居家养老服务中心</t>
  </si>
  <si>
    <t>南新乡山上村居家养老服务中心</t>
  </si>
  <si>
    <t>山上村一组</t>
  </si>
  <si>
    <t>幽兰镇黄坊村荷溪张家颐养之家</t>
  </si>
  <si>
    <t>黄坊村荷溪张家自然村</t>
  </si>
  <si>
    <t>幽兰镇杨树村厚田龚家颐养之家</t>
  </si>
  <si>
    <t>杨树村厚田龚家自然村</t>
  </si>
  <si>
    <t>幽兰镇少城村龚家颐养之家</t>
  </si>
  <si>
    <t>幽兰镇亭山村山前罗万颐养之家</t>
  </si>
  <si>
    <t>幽兰镇亭山村</t>
  </si>
  <si>
    <t>幽兰镇渡头村渡头李家颐养之家</t>
  </si>
  <si>
    <t>幽兰镇渡头村</t>
  </si>
  <si>
    <t>幽兰镇厚田村大坊万家颐养之家</t>
  </si>
  <si>
    <t>幽兰镇厚田村</t>
  </si>
  <si>
    <t>幽兰镇东田村颐养之家</t>
  </si>
  <si>
    <t>幽兰镇东田村</t>
  </si>
  <si>
    <t>幽兰镇枫林村上丁自然村居家养老服务中心</t>
  </si>
  <si>
    <t>枫林村上丁自然村</t>
  </si>
  <si>
    <t>泾口乡杨芳村居家养老服务中心</t>
  </si>
  <si>
    <t>南昌县泾口乡杨芳村</t>
  </si>
  <si>
    <t>泾口乡山头村吕家颐养之家</t>
  </si>
  <si>
    <t>南昌县泾口乡山头村吕家自然村</t>
  </si>
  <si>
    <t>泾口乡小莲村长坡山颐养之家</t>
  </si>
  <si>
    <t>南昌县泾口乡小莲村长坡山自然村</t>
  </si>
  <si>
    <t>泾口乡小莲村龙头司自然村</t>
  </si>
  <si>
    <t>南新乡东邺村居家养老服务中心</t>
  </si>
  <si>
    <t>东邺村委会前</t>
  </si>
  <si>
    <t>八一乡钱溪村居家养老服务中心</t>
  </si>
  <si>
    <t>八一乡钱溪村</t>
  </si>
  <si>
    <t>广福镇南溪村中团颐养之家</t>
  </si>
  <si>
    <t>广福镇南溪村中团自然村</t>
  </si>
  <si>
    <t>八一乡淡溪村居家养老服务中心</t>
  </si>
  <si>
    <t>八一乡淡溪村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</si>
</sst>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8"/>
      <name val="方正小标宋简体"/>
      <charset val="134"/>
    </font>
    <font>
      <sz val="14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color theme="1"/>
      <name val="等线"/>
      <charset val="134"/>
      <scheme val="minor"/>
    </font>
    <font>
      <sz val="14"/>
      <color rgb="FFFF0000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>
      <alignment vertical="center"/>
    </xf>
    <xf numFmtId="0" fontId="1" fillId="0" borderId="0" xfId="50" applyFont="1" applyFill="1">
      <alignment vertical="center"/>
    </xf>
    <xf numFmtId="0" fontId="2" fillId="0" borderId="0" xfId="50" applyFont="1" applyAlignment="1">
      <alignment horizontal="center" vertical="center"/>
    </xf>
    <xf numFmtId="0" fontId="2" fillId="0" borderId="0" xfId="50" applyFont="1" applyAlignment="1">
      <alignment horizontal="left" vertical="center" wrapText="1"/>
    </xf>
    <xf numFmtId="0" fontId="2" fillId="0" borderId="0" xfId="50" applyFont="1" applyAlignment="1">
      <alignment horizontal="left" vertical="center"/>
    </xf>
    <xf numFmtId="0" fontId="0" fillId="0" borderId="0" xfId="50">
      <alignment vertical="center"/>
    </xf>
    <xf numFmtId="0" fontId="3" fillId="0" borderId="0" xfId="50" applyFont="1" applyAlignment="1">
      <alignment horizontal="center" vertical="center"/>
    </xf>
    <xf numFmtId="0" fontId="4" fillId="0" borderId="1" xfId="50" applyFont="1" applyBorder="1" applyAlignment="1">
      <alignment horizontal="right" vertic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/>
    </xf>
    <xf numFmtId="0" fontId="6" fillId="0" borderId="2" xfId="50" applyFont="1" applyBorder="1" applyAlignment="1">
      <alignment horizontal="left" vertical="center" wrapText="1"/>
    </xf>
    <xf numFmtId="0" fontId="6" fillId="0" borderId="2" xfId="50" applyFont="1" applyBorder="1" applyAlignment="1">
      <alignment horizontal="left" vertical="center"/>
    </xf>
    <xf numFmtId="0" fontId="7" fillId="0" borderId="0" xfId="50" applyFont="1">
      <alignment vertical="center"/>
    </xf>
    <xf numFmtId="0" fontId="8" fillId="0" borderId="2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left" vertical="center"/>
    </xf>
    <xf numFmtId="0" fontId="6" fillId="2" borderId="2" xfId="50" applyFont="1" applyFill="1" applyBorder="1" applyAlignment="1">
      <alignment horizontal="center" vertical="center"/>
    </xf>
    <xf numFmtId="0" fontId="0" fillId="0" borderId="0" xfId="50" applyAlignment="1">
      <alignment horizontal="center" vertical="center"/>
    </xf>
    <xf numFmtId="0" fontId="0" fillId="0" borderId="0" xfId="50" applyAlignment="1">
      <alignment horizontal="left" vertical="center"/>
    </xf>
    <xf numFmtId="0" fontId="9" fillId="0" borderId="0" xfId="50" applyFont="1" applyAlignment="1">
      <alignment horizontal="center" vertical="center"/>
    </xf>
    <xf numFmtId="0" fontId="10" fillId="0" borderId="1" xfId="50" applyFont="1" applyBorder="1" applyAlignment="1">
      <alignment horizontal="right" vertical="center"/>
    </xf>
    <xf numFmtId="0" fontId="10" fillId="0" borderId="2" xfId="50" applyFont="1" applyBorder="1" applyAlignment="1">
      <alignment horizontal="center" vertical="center"/>
    </xf>
    <xf numFmtId="0" fontId="11" fillId="0" borderId="3" xfId="50" applyFont="1" applyBorder="1" applyAlignment="1">
      <alignment horizontal="center" vertical="center"/>
    </xf>
    <xf numFmtId="0" fontId="11" fillId="0" borderId="4" xfId="50" applyFont="1" applyBorder="1" applyAlignment="1">
      <alignment horizontal="center" vertical="center"/>
    </xf>
    <xf numFmtId="0" fontId="12" fillId="0" borderId="2" xfId="50" applyFont="1" applyBorder="1" applyAlignment="1">
      <alignment horizontal="center" vertical="center"/>
    </xf>
    <xf numFmtId="0" fontId="6" fillId="0" borderId="2" xfId="50" applyFont="1" applyBorder="1" applyAlignment="1">
      <alignment horizontal="left" vertical="center" wrapText="1" shrinkToFit="1"/>
    </xf>
    <xf numFmtId="0" fontId="6" fillId="0" borderId="2" xfId="50" applyFont="1" applyBorder="1" applyAlignment="1">
      <alignment horizontal="center" vertical="center" wrapText="1" shrinkToFit="1"/>
    </xf>
    <xf numFmtId="0" fontId="13" fillId="0" borderId="0" xfId="50" applyFont="1">
      <alignment vertical="center"/>
    </xf>
    <xf numFmtId="0" fontId="12" fillId="2" borderId="2" xfId="5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1"/>
  <sheetViews>
    <sheetView topLeftCell="A142" workbookViewId="0">
      <selection activeCell="F151" sqref="F151"/>
    </sheetView>
  </sheetViews>
  <sheetFormatPr defaultColWidth="8.66666666666667" defaultRowHeight="13.5" outlineLevelCol="6"/>
  <cols>
    <col min="1" max="1" width="8.66666666666667" style="23"/>
    <col min="2" max="2" width="33.5833333333333" style="24" customWidth="1"/>
    <col min="3" max="3" width="34.8333333333333" style="24" customWidth="1"/>
    <col min="4" max="4" width="10.75" style="23" customWidth="1"/>
    <col min="5" max="6" width="15.75" style="7" customWidth="1"/>
    <col min="7" max="7" width="18.25" style="7" customWidth="1"/>
    <col min="8" max="16384" width="8.66666666666667" style="7"/>
  </cols>
  <sheetData>
    <row r="1" ht="22.5" spans="1:6">
      <c r="A1" s="25" t="s">
        <v>0</v>
      </c>
      <c r="B1" s="25"/>
      <c r="C1" s="25"/>
      <c r="D1" s="25"/>
      <c r="E1" s="25"/>
      <c r="F1" s="25"/>
    </row>
    <row r="2" ht="18.75" spans="1:6">
      <c r="A2" s="26" t="s">
        <v>1</v>
      </c>
      <c r="B2" s="26"/>
      <c r="C2" s="26"/>
      <c r="D2" s="26"/>
      <c r="E2" s="26"/>
      <c r="F2" s="26"/>
    </row>
    <row r="3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spans="1:6">
      <c r="A4" s="27"/>
      <c r="B4" s="27"/>
      <c r="C4" s="27"/>
      <c r="D4" s="27"/>
      <c r="E4" s="27"/>
      <c r="F4" s="27"/>
    </row>
    <row r="5" ht="18.75" spans="1:3">
      <c r="A5" s="28" t="s">
        <v>8</v>
      </c>
      <c r="B5" s="29"/>
      <c r="C5" s="29"/>
    </row>
    <row r="6" ht="18.75" spans="1:6">
      <c r="A6" s="30">
        <v>1</v>
      </c>
      <c r="B6" s="31" t="s">
        <v>9</v>
      </c>
      <c r="C6" s="31" t="s">
        <v>10</v>
      </c>
      <c r="D6" s="32">
        <v>10</v>
      </c>
      <c r="E6" s="32">
        <f t="shared" ref="E6:E69" si="0">D6*0.4</f>
        <v>4</v>
      </c>
      <c r="F6" s="32">
        <f t="shared" ref="F6:F69" si="1">D6*0.6</f>
        <v>6</v>
      </c>
    </row>
    <row r="7" ht="18.75" spans="1:6">
      <c r="A7" s="30">
        <v>2</v>
      </c>
      <c r="B7" s="31" t="s">
        <v>11</v>
      </c>
      <c r="C7" s="31" t="s">
        <v>12</v>
      </c>
      <c r="D7" s="32">
        <v>10</v>
      </c>
      <c r="E7" s="32">
        <f t="shared" si="0"/>
        <v>4</v>
      </c>
      <c r="F7" s="32">
        <f t="shared" si="1"/>
        <v>6</v>
      </c>
    </row>
    <row r="8" ht="18.75" spans="1:7">
      <c r="A8" s="30">
        <v>3</v>
      </c>
      <c r="B8" s="31" t="s">
        <v>13</v>
      </c>
      <c r="C8" s="31" t="s">
        <v>14</v>
      </c>
      <c r="D8" s="32">
        <v>10</v>
      </c>
      <c r="E8" s="32">
        <f t="shared" si="0"/>
        <v>4</v>
      </c>
      <c r="F8" s="32">
        <f t="shared" si="1"/>
        <v>6</v>
      </c>
      <c r="G8" s="33"/>
    </row>
    <row r="9" ht="18.75" spans="1:6">
      <c r="A9" s="30">
        <v>4</v>
      </c>
      <c r="B9" s="31" t="s">
        <v>15</v>
      </c>
      <c r="C9" s="31" t="s">
        <v>16</v>
      </c>
      <c r="D9" s="32">
        <v>10</v>
      </c>
      <c r="E9" s="32">
        <f t="shared" si="0"/>
        <v>4</v>
      </c>
      <c r="F9" s="32">
        <f t="shared" si="1"/>
        <v>6</v>
      </c>
    </row>
    <row r="10" ht="18.75" spans="1:6">
      <c r="A10" s="30">
        <v>5</v>
      </c>
      <c r="B10" s="31" t="s">
        <v>17</v>
      </c>
      <c r="C10" s="31" t="s">
        <v>18</v>
      </c>
      <c r="D10" s="32">
        <v>10</v>
      </c>
      <c r="E10" s="32">
        <f t="shared" si="0"/>
        <v>4</v>
      </c>
      <c r="F10" s="32">
        <f t="shared" si="1"/>
        <v>6</v>
      </c>
    </row>
    <row r="11" ht="18.75" spans="1:6">
      <c r="A11" s="30">
        <v>6</v>
      </c>
      <c r="B11" s="31" t="s">
        <v>19</v>
      </c>
      <c r="C11" s="31" t="s">
        <v>20</v>
      </c>
      <c r="D11" s="32">
        <v>10</v>
      </c>
      <c r="E11" s="32">
        <f t="shared" si="0"/>
        <v>4</v>
      </c>
      <c r="F11" s="32">
        <f t="shared" si="1"/>
        <v>6</v>
      </c>
    </row>
    <row r="12" ht="18.75" spans="1:6">
      <c r="A12" s="30">
        <v>7</v>
      </c>
      <c r="B12" s="31" t="s">
        <v>21</v>
      </c>
      <c r="C12" s="31" t="s">
        <v>22</v>
      </c>
      <c r="D12" s="32">
        <v>10</v>
      </c>
      <c r="E12" s="32">
        <f t="shared" si="0"/>
        <v>4</v>
      </c>
      <c r="F12" s="32">
        <f t="shared" si="1"/>
        <v>6</v>
      </c>
    </row>
    <row r="13" ht="18.75" spans="1:6">
      <c r="A13" s="30">
        <v>8</v>
      </c>
      <c r="B13" s="31" t="s">
        <v>23</v>
      </c>
      <c r="C13" s="31" t="s">
        <v>24</v>
      </c>
      <c r="D13" s="32">
        <v>10</v>
      </c>
      <c r="E13" s="32">
        <f t="shared" si="0"/>
        <v>4</v>
      </c>
      <c r="F13" s="32">
        <f t="shared" si="1"/>
        <v>6</v>
      </c>
    </row>
    <row r="14" ht="18.75" spans="1:6">
      <c r="A14" s="30">
        <v>9</v>
      </c>
      <c r="B14" s="31" t="s">
        <v>25</v>
      </c>
      <c r="C14" s="31" t="s">
        <v>26</v>
      </c>
      <c r="D14" s="32">
        <v>10</v>
      </c>
      <c r="E14" s="32">
        <f t="shared" si="0"/>
        <v>4</v>
      </c>
      <c r="F14" s="32">
        <f t="shared" si="1"/>
        <v>6</v>
      </c>
    </row>
    <row r="15" ht="18.75" spans="1:6">
      <c r="A15" s="30">
        <v>10</v>
      </c>
      <c r="B15" s="31" t="s">
        <v>27</v>
      </c>
      <c r="C15" s="31" t="s">
        <v>28</v>
      </c>
      <c r="D15" s="32">
        <v>10</v>
      </c>
      <c r="E15" s="32">
        <f t="shared" si="0"/>
        <v>4</v>
      </c>
      <c r="F15" s="32">
        <f t="shared" si="1"/>
        <v>6</v>
      </c>
    </row>
    <row r="16" ht="18.75" spans="1:6">
      <c r="A16" s="30">
        <v>11</v>
      </c>
      <c r="B16" s="31" t="s">
        <v>29</v>
      </c>
      <c r="C16" s="31" t="s">
        <v>30</v>
      </c>
      <c r="D16" s="32">
        <v>10</v>
      </c>
      <c r="E16" s="32">
        <f t="shared" si="0"/>
        <v>4</v>
      </c>
      <c r="F16" s="32">
        <f t="shared" si="1"/>
        <v>6</v>
      </c>
    </row>
    <row r="17" ht="18.75" spans="1:6">
      <c r="A17" s="30">
        <v>12</v>
      </c>
      <c r="B17" s="31" t="s">
        <v>31</v>
      </c>
      <c r="C17" s="31" t="s">
        <v>32</v>
      </c>
      <c r="D17" s="32">
        <v>10</v>
      </c>
      <c r="E17" s="32">
        <f t="shared" si="0"/>
        <v>4</v>
      </c>
      <c r="F17" s="32">
        <f t="shared" si="1"/>
        <v>6</v>
      </c>
    </row>
    <row r="18" ht="18.75" spans="1:6">
      <c r="A18" s="30">
        <v>13</v>
      </c>
      <c r="B18" s="31" t="s">
        <v>33</v>
      </c>
      <c r="C18" s="31" t="s">
        <v>34</v>
      </c>
      <c r="D18" s="32">
        <v>10</v>
      </c>
      <c r="E18" s="32">
        <f t="shared" si="0"/>
        <v>4</v>
      </c>
      <c r="F18" s="32">
        <f t="shared" si="1"/>
        <v>6</v>
      </c>
    </row>
    <row r="19" ht="18.75" spans="1:6">
      <c r="A19" s="30">
        <v>14</v>
      </c>
      <c r="B19" s="31" t="s">
        <v>35</v>
      </c>
      <c r="C19" s="31" t="s">
        <v>36</v>
      </c>
      <c r="D19" s="32">
        <v>10</v>
      </c>
      <c r="E19" s="32">
        <f t="shared" si="0"/>
        <v>4</v>
      </c>
      <c r="F19" s="32">
        <f t="shared" si="1"/>
        <v>6</v>
      </c>
    </row>
    <row r="20" ht="18.75" spans="1:6">
      <c r="A20" s="30">
        <v>15</v>
      </c>
      <c r="B20" s="31" t="s">
        <v>37</v>
      </c>
      <c r="C20" s="31" t="s">
        <v>38</v>
      </c>
      <c r="D20" s="32">
        <v>10</v>
      </c>
      <c r="E20" s="32">
        <f t="shared" si="0"/>
        <v>4</v>
      </c>
      <c r="F20" s="32">
        <f t="shared" si="1"/>
        <v>6</v>
      </c>
    </row>
    <row r="21" ht="18.75" spans="1:6">
      <c r="A21" s="30">
        <v>16</v>
      </c>
      <c r="B21" s="31" t="s">
        <v>39</v>
      </c>
      <c r="C21" s="31" t="s">
        <v>40</v>
      </c>
      <c r="D21" s="32">
        <v>10</v>
      </c>
      <c r="E21" s="32">
        <f t="shared" si="0"/>
        <v>4</v>
      </c>
      <c r="F21" s="32">
        <f t="shared" si="1"/>
        <v>6</v>
      </c>
    </row>
    <row r="22" ht="18.75" spans="1:6">
      <c r="A22" s="30">
        <v>17</v>
      </c>
      <c r="B22" s="31" t="s">
        <v>41</v>
      </c>
      <c r="C22" s="31" t="s">
        <v>42</v>
      </c>
      <c r="D22" s="32">
        <v>10</v>
      </c>
      <c r="E22" s="32">
        <f t="shared" si="0"/>
        <v>4</v>
      </c>
      <c r="F22" s="32">
        <f t="shared" si="1"/>
        <v>6</v>
      </c>
    </row>
    <row r="23" ht="18.75" spans="1:6">
      <c r="A23" s="30">
        <v>18</v>
      </c>
      <c r="B23" s="31" t="s">
        <v>43</v>
      </c>
      <c r="C23" s="31" t="s">
        <v>44</v>
      </c>
      <c r="D23" s="32">
        <v>10</v>
      </c>
      <c r="E23" s="32">
        <f t="shared" si="0"/>
        <v>4</v>
      </c>
      <c r="F23" s="32">
        <f t="shared" si="1"/>
        <v>6</v>
      </c>
    </row>
    <row r="24" ht="18.75" spans="1:6">
      <c r="A24" s="30">
        <v>19</v>
      </c>
      <c r="B24" s="31" t="s">
        <v>45</v>
      </c>
      <c r="C24" s="31" t="s">
        <v>46</v>
      </c>
      <c r="D24" s="32">
        <v>10</v>
      </c>
      <c r="E24" s="32">
        <f t="shared" si="0"/>
        <v>4</v>
      </c>
      <c r="F24" s="32">
        <f t="shared" si="1"/>
        <v>6</v>
      </c>
    </row>
    <row r="25" ht="18.75" spans="1:6">
      <c r="A25" s="30">
        <v>20</v>
      </c>
      <c r="B25" s="31" t="s">
        <v>47</v>
      </c>
      <c r="C25" s="31" t="s">
        <v>48</v>
      </c>
      <c r="D25" s="32">
        <v>10</v>
      </c>
      <c r="E25" s="32">
        <f t="shared" si="0"/>
        <v>4</v>
      </c>
      <c r="F25" s="32">
        <f t="shared" si="1"/>
        <v>6</v>
      </c>
    </row>
    <row r="26" ht="18.75" spans="1:6">
      <c r="A26" s="30">
        <v>21</v>
      </c>
      <c r="B26" s="31" t="s">
        <v>49</v>
      </c>
      <c r="C26" s="31" t="s">
        <v>50</v>
      </c>
      <c r="D26" s="32">
        <v>10</v>
      </c>
      <c r="E26" s="32">
        <f t="shared" si="0"/>
        <v>4</v>
      </c>
      <c r="F26" s="32">
        <f t="shared" si="1"/>
        <v>6</v>
      </c>
    </row>
    <row r="27" ht="18.75" spans="1:6">
      <c r="A27" s="30">
        <v>22</v>
      </c>
      <c r="B27" s="31" t="s">
        <v>51</v>
      </c>
      <c r="C27" s="31" t="s">
        <v>52</v>
      </c>
      <c r="D27" s="32">
        <v>10</v>
      </c>
      <c r="E27" s="32">
        <f t="shared" si="0"/>
        <v>4</v>
      </c>
      <c r="F27" s="32">
        <f t="shared" si="1"/>
        <v>6</v>
      </c>
    </row>
    <row r="28" ht="18.75" spans="1:6">
      <c r="A28" s="30">
        <v>23</v>
      </c>
      <c r="B28" s="31" t="s">
        <v>53</v>
      </c>
      <c r="C28" s="31" t="s">
        <v>54</v>
      </c>
      <c r="D28" s="32">
        <v>10</v>
      </c>
      <c r="E28" s="32">
        <f t="shared" si="0"/>
        <v>4</v>
      </c>
      <c r="F28" s="32">
        <f t="shared" si="1"/>
        <v>6</v>
      </c>
    </row>
    <row r="29" ht="37.5" spans="1:6">
      <c r="A29" s="30">
        <v>24</v>
      </c>
      <c r="B29" s="31" t="s">
        <v>55</v>
      </c>
      <c r="C29" s="31" t="s">
        <v>56</v>
      </c>
      <c r="D29" s="32">
        <v>10</v>
      </c>
      <c r="E29" s="32">
        <f t="shared" si="0"/>
        <v>4</v>
      </c>
      <c r="F29" s="32">
        <f t="shared" si="1"/>
        <v>6</v>
      </c>
    </row>
    <row r="30" ht="37.5" spans="1:6">
      <c r="A30" s="30">
        <v>25</v>
      </c>
      <c r="B30" s="31" t="s">
        <v>57</v>
      </c>
      <c r="C30" s="31" t="s">
        <v>58</v>
      </c>
      <c r="D30" s="32">
        <v>10</v>
      </c>
      <c r="E30" s="32">
        <f t="shared" si="0"/>
        <v>4</v>
      </c>
      <c r="F30" s="32">
        <f t="shared" si="1"/>
        <v>6</v>
      </c>
    </row>
    <row r="31" ht="37.5" spans="1:6">
      <c r="A31" s="30">
        <v>26</v>
      </c>
      <c r="B31" s="31" t="s">
        <v>59</v>
      </c>
      <c r="C31" s="31" t="s">
        <v>60</v>
      </c>
      <c r="D31" s="32">
        <v>10</v>
      </c>
      <c r="E31" s="32">
        <f t="shared" si="0"/>
        <v>4</v>
      </c>
      <c r="F31" s="32">
        <f t="shared" si="1"/>
        <v>6</v>
      </c>
    </row>
    <row r="32" ht="18.75" spans="1:6">
      <c r="A32" s="30">
        <v>27</v>
      </c>
      <c r="B32" s="31" t="s">
        <v>61</v>
      </c>
      <c r="C32" s="31" t="s">
        <v>62</v>
      </c>
      <c r="D32" s="32">
        <v>10</v>
      </c>
      <c r="E32" s="32">
        <f t="shared" si="0"/>
        <v>4</v>
      </c>
      <c r="F32" s="32">
        <f t="shared" si="1"/>
        <v>6</v>
      </c>
    </row>
    <row r="33" ht="18.75" spans="1:6">
      <c r="A33" s="30">
        <v>28</v>
      </c>
      <c r="B33" s="31" t="s">
        <v>63</v>
      </c>
      <c r="C33" s="31" t="s">
        <v>64</v>
      </c>
      <c r="D33" s="32">
        <v>10</v>
      </c>
      <c r="E33" s="32">
        <f t="shared" si="0"/>
        <v>4</v>
      </c>
      <c r="F33" s="32">
        <f t="shared" si="1"/>
        <v>6</v>
      </c>
    </row>
    <row r="34" ht="18.75" spans="1:6">
      <c r="A34" s="30">
        <v>29</v>
      </c>
      <c r="B34" s="31" t="s">
        <v>65</v>
      </c>
      <c r="C34" s="31" t="s">
        <v>66</v>
      </c>
      <c r="D34" s="32">
        <v>10</v>
      </c>
      <c r="E34" s="32">
        <f t="shared" si="0"/>
        <v>4</v>
      </c>
      <c r="F34" s="32">
        <f t="shared" si="1"/>
        <v>6</v>
      </c>
    </row>
    <row r="35" ht="18.75" spans="1:6">
      <c r="A35" s="30">
        <v>30</v>
      </c>
      <c r="B35" s="31" t="s">
        <v>67</v>
      </c>
      <c r="C35" s="31" t="s">
        <v>68</v>
      </c>
      <c r="D35" s="32">
        <v>10</v>
      </c>
      <c r="E35" s="32">
        <f t="shared" si="0"/>
        <v>4</v>
      </c>
      <c r="F35" s="32">
        <f t="shared" si="1"/>
        <v>6</v>
      </c>
    </row>
    <row r="36" ht="18.75" spans="1:6">
      <c r="A36" s="30">
        <v>31</v>
      </c>
      <c r="B36" s="31" t="s">
        <v>69</v>
      </c>
      <c r="C36" s="31" t="s">
        <v>70</v>
      </c>
      <c r="D36" s="32">
        <v>10</v>
      </c>
      <c r="E36" s="32">
        <f t="shared" si="0"/>
        <v>4</v>
      </c>
      <c r="F36" s="32">
        <f t="shared" si="1"/>
        <v>6</v>
      </c>
    </row>
    <row r="37" ht="18.75" spans="1:7">
      <c r="A37" s="30">
        <v>32</v>
      </c>
      <c r="B37" s="31" t="s">
        <v>71</v>
      </c>
      <c r="C37" s="31" t="s">
        <v>72</v>
      </c>
      <c r="D37" s="32">
        <v>10</v>
      </c>
      <c r="E37" s="32">
        <f t="shared" si="0"/>
        <v>4</v>
      </c>
      <c r="F37" s="32">
        <f t="shared" si="1"/>
        <v>6</v>
      </c>
      <c r="G37" s="33"/>
    </row>
    <row r="38" ht="18.75" spans="1:6">
      <c r="A38" s="30">
        <v>33</v>
      </c>
      <c r="B38" s="31" t="s">
        <v>73</v>
      </c>
      <c r="C38" s="31" t="s">
        <v>74</v>
      </c>
      <c r="D38" s="32">
        <v>10</v>
      </c>
      <c r="E38" s="32">
        <f t="shared" si="0"/>
        <v>4</v>
      </c>
      <c r="F38" s="32">
        <f t="shared" si="1"/>
        <v>6</v>
      </c>
    </row>
    <row r="39" ht="18.75" spans="1:6">
      <c r="A39" s="30">
        <v>34</v>
      </c>
      <c r="B39" s="31" t="s">
        <v>75</v>
      </c>
      <c r="C39" s="31" t="s">
        <v>76</v>
      </c>
      <c r="D39" s="32">
        <v>10</v>
      </c>
      <c r="E39" s="32">
        <f t="shared" si="0"/>
        <v>4</v>
      </c>
      <c r="F39" s="32">
        <f t="shared" si="1"/>
        <v>6</v>
      </c>
    </row>
    <row r="40" ht="18.75" spans="1:6">
      <c r="A40" s="30">
        <v>35</v>
      </c>
      <c r="B40" s="31" t="s">
        <v>77</v>
      </c>
      <c r="C40" s="31" t="s">
        <v>78</v>
      </c>
      <c r="D40" s="32">
        <v>10</v>
      </c>
      <c r="E40" s="32">
        <f t="shared" si="0"/>
        <v>4</v>
      </c>
      <c r="F40" s="32">
        <f t="shared" si="1"/>
        <v>6</v>
      </c>
    </row>
    <row r="41" ht="18.75" spans="1:6">
      <c r="A41" s="30">
        <v>36</v>
      </c>
      <c r="B41" s="31" t="s">
        <v>79</v>
      </c>
      <c r="C41" s="31" t="s">
        <v>80</v>
      </c>
      <c r="D41" s="32">
        <v>10</v>
      </c>
      <c r="E41" s="32">
        <f t="shared" si="0"/>
        <v>4</v>
      </c>
      <c r="F41" s="32">
        <f t="shared" si="1"/>
        <v>6</v>
      </c>
    </row>
    <row r="42" ht="18.75" spans="1:6">
      <c r="A42" s="30">
        <v>37</v>
      </c>
      <c r="B42" s="31" t="s">
        <v>81</v>
      </c>
      <c r="C42" s="31" t="s">
        <v>82</v>
      </c>
      <c r="D42" s="32">
        <v>10</v>
      </c>
      <c r="E42" s="32">
        <f t="shared" si="0"/>
        <v>4</v>
      </c>
      <c r="F42" s="32">
        <f t="shared" si="1"/>
        <v>6</v>
      </c>
    </row>
    <row r="43" ht="18.75" spans="1:6">
      <c r="A43" s="30">
        <v>38</v>
      </c>
      <c r="B43" s="31" t="s">
        <v>83</v>
      </c>
      <c r="C43" s="31" t="s">
        <v>84</v>
      </c>
      <c r="D43" s="32">
        <v>10</v>
      </c>
      <c r="E43" s="32">
        <f t="shared" si="0"/>
        <v>4</v>
      </c>
      <c r="F43" s="32">
        <f t="shared" si="1"/>
        <v>6</v>
      </c>
    </row>
    <row r="44" ht="18.75" spans="1:6">
      <c r="A44" s="30">
        <v>39</v>
      </c>
      <c r="B44" s="31" t="s">
        <v>85</v>
      </c>
      <c r="C44" s="31" t="s">
        <v>86</v>
      </c>
      <c r="D44" s="32">
        <v>10</v>
      </c>
      <c r="E44" s="32">
        <f t="shared" si="0"/>
        <v>4</v>
      </c>
      <c r="F44" s="32">
        <f t="shared" si="1"/>
        <v>6</v>
      </c>
    </row>
    <row r="45" ht="37.5" spans="1:7">
      <c r="A45" s="30">
        <v>40</v>
      </c>
      <c r="B45" s="31" t="s">
        <v>87</v>
      </c>
      <c r="C45" s="31" t="s">
        <v>88</v>
      </c>
      <c r="D45" s="32">
        <v>10</v>
      </c>
      <c r="E45" s="32">
        <f t="shared" si="0"/>
        <v>4</v>
      </c>
      <c r="F45" s="32">
        <f t="shared" si="1"/>
        <v>6</v>
      </c>
      <c r="G45" s="33"/>
    </row>
    <row r="46" ht="37.5" spans="1:6">
      <c r="A46" s="30">
        <v>41</v>
      </c>
      <c r="B46" s="31" t="s">
        <v>89</v>
      </c>
      <c r="C46" s="31" t="s">
        <v>90</v>
      </c>
      <c r="D46" s="32">
        <v>10</v>
      </c>
      <c r="E46" s="32">
        <f t="shared" si="0"/>
        <v>4</v>
      </c>
      <c r="F46" s="32">
        <f t="shared" si="1"/>
        <v>6</v>
      </c>
    </row>
    <row r="47" ht="18.75" spans="1:6">
      <c r="A47" s="30">
        <v>42</v>
      </c>
      <c r="B47" s="31" t="s">
        <v>91</v>
      </c>
      <c r="C47" s="31" t="s">
        <v>92</v>
      </c>
      <c r="D47" s="32">
        <v>10</v>
      </c>
      <c r="E47" s="32">
        <f t="shared" si="0"/>
        <v>4</v>
      </c>
      <c r="F47" s="32">
        <f t="shared" si="1"/>
        <v>6</v>
      </c>
    </row>
    <row r="48" ht="37.5" spans="1:6">
      <c r="A48" s="30">
        <v>43</v>
      </c>
      <c r="B48" s="31" t="s">
        <v>93</v>
      </c>
      <c r="C48" s="31" t="s">
        <v>94</v>
      </c>
      <c r="D48" s="32">
        <v>10</v>
      </c>
      <c r="E48" s="32">
        <f t="shared" si="0"/>
        <v>4</v>
      </c>
      <c r="F48" s="32">
        <f t="shared" si="1"/>
        <v>6</v>
      </c>
    </row>
    <row r="49" ht="37.5" spans="1:6">
      <c r="A49" s="30">
        <v>44</v>
      </c>
      <c r="B49" s="31" t="s">
        <v>95</v>
      </c>
      <c r="C49" s="31" t="s">
        <v>96</v>
      </c>
      <c r="D49" s="32">
        <v>10</v>
      </c>
      <c r="E49" s="32">
        <f t="shared" si="0"/>
        <v>4</v>
      </c>
      <c r="F49" s="32">
        <f t="shared" si="1"/>
        <v>6</v>
      </c>
    </row>
    <row r="50" ht="37.5" spans="1:6">
      <c r="A50" s="30">
        <v>45</v>
      </c>
      <c r="B50" s="31" t="s">
        <v>97</v>
      </c>
      <c r="C50" s="31" t="s">
        <v>98</v>
      </c>
      <c r="D50" s="32">
        <v>10</v>
      </c>
      <c r="E50" s="32">
        <f t="shared" si="0"/>
        <v>4</v>
      </c>
      <c r="F50" s="32">
        <f t="shared" si="1"/>
        <v>6</v>
      </c>
    </row>
    <row r="51" ht="37.5" spans="1:6">
      <c r="A51" s="30">
        <v>46</v>
      </c>
      <c r="B51" s="31" t="s">
        <v>99</v>
      </c>
      <c r="C51" s="31" t="s">
        <v>100</v>
      </c>
      <c r="D51" s="32">
        <v>10</v>
      </c>
      <c r="E51" s="32">
        <f t="shared" si="0"/>
        <v>4</v>
      </c>
      <c r="F51" s="32">
        <f t="shared" si="1"/>
        <v>6</v>
      </c>
    </row>
    <row r="52" ht="37.5" spans="1:6">
      <c r="A52" s="30">
        <v>47</v>
      </c>
      <c r="B52" s="31" t="s">
        <v>101</v>
      </c>
      <c r="C52" s="31" t="s">
        <v>102</v>
      </c>
      <c r="D52" s="32">
        <v>10</v>
      </c>
      <c r="E52" s="32">
        <f t="shared" si="0"/>
        <v>4</v>
      </c>
      <c r="F52" s="32">
        <f t="shared" si="1"/>
        <v>6</v>
      </c>
    </row>
    <row r="53" ht="18.75" spans="1:6">
      <c r="A53" s="30">
        <v>48</v>
      </c>
      <c r="B53" s="31" t="s">
        <v>103</v>
      </c>
      <c r="C53" s="31" t="s">
        <v>104</v>
      </c>
      <c r="D53" s="32">
        <v>10</v>
      </c>
      <c r="E53" s="32">
        <f t="shared" si="0"/>
        <v>4</v>
      </c>
      <c r="F53" s="32">
        <f t="shared" si="1"/>
        <v>6</v>
      </c>
    </row>
    <row r="54" ht="37.5" spans="1:6">
      <c r="A54" s="30">
        <v>49</v>
      </c>
      <c r="B54" s="31" t="s">
        <v>105</v>
      </c>
      <c r="C54" s="31" t="s">
        <v>106</v>
      </c>
      <c r="D54" s="32">
        <v>10</v>
      </c>
      <c r="E54" s="32">
        <f t="shared" si="0"/>
        <v>4</v>
      </c>
      <c r="F54" s="32">
        <f t="shared" si="1"/>
        <v>6</v>
      </c>
    </row>
    <row r="55" ht="18.75" spans="1:6">
      <c r="A55" s="30">
        <v>50</v>
      </c>
      <c r="B55" s="31" t="s">
        <v>107</v>
      </c>
      <c r="C55" s="31" t="s">
        <v>108</v>
      </c>
      <c r="D55" s="32">
        <v>10</v>
      </c>
      <c r="E55" s="32">
        <f t="shared" si="0"/>
        <v>4</v>
      </c>
      <c r="F55" s="32">
        <f t="shared" si="1"/>
        <v>6</v>
      </c>
    </row>
    <row r="56" ht="18.75" spans="1:6">
      <c r="A56" s="30">
        <v>51</v>
      </c>
      <c r="B56" s="31" t="s">
        <v>109</v>
      </c>
      <c r="C56" s="31" t="s">
        <v>110</v>
      </c>
      <c r="D56" s="32">
        <v>10</v>
      </c>
      <c r="E56" s="32">
        <f t="shared" si="0"/>
        <v>4</v>
      </c>
      <c r="F56" s="32">
        <f t="shared" si="1"/>
        <v>6</v>
      </c>
    </row>
    <row r="57" ht="18.75" spans="1:6">
      <c r="A57" s="30">
        <v>52</v>
      </c>
      <c r="B57" s="31" t="s">
        <v>111</v>
      </c>
      <c r="C57" s="31" t="s">
        <v>112</v>
      </c>
      <c r="D57" s="32">
        <v>10</v>
      </c>
      <c r="E57" s="32">
        <f t="shared" si="0"/>
        <v>4</v>
      </c>
      <c r="F57" s="32">
        <f t="shared" si="1"/>
        <v>6</v>
      </c>
    </row>
    <row r="58" ht="18.75" spans="1:6">
      <c r="A58" s="30">
        <v>53</v>
      </c>
      <c r="B58" s="31" t="s">
        <v>113</v>
      </c>
      <c r="C58" s="31" t="s">
        <v>114</v>
      </c>
      <c r="D58" s="32">
        <v>10</v>
      </c>
      <c r="E58" s="32">
        <f t="shared" si="0"/>
        <v>4</v>
      </c>
      <c r="F58" s="32">
        <f t="shared" si="1"/>
        <v>6</v>
      </c>
    </row>
    <row r="59" ht="18.75" spans="1:6">
      <c r="A59" s="30">
        <v>54</v>
      </c>
      <c r="B59" s="31" t="s">
        <v>115</v>
      </c>
      <c r="C59" s="31" t="s">
        <v>116</v>
      </c>
      <c r="D59" s="32">
        <v>10</v>
      </c>
      <c r="E59" s="32">
        <f t="shared" si="0"/>
        <v>4</v>
      </c>
      <c r="F59" s="32">
        <f t="shared" si="1"/>
        <v>6</v>
      </c>
    </row>
    <row r="60" ht="37.5" spans="1:6">
      <c r="A60" s="30">
        <v>55</v>
      </c>
      <c r="B60" s="31" t="s">
        <v>117</v>
      </c>
      <c r="C60" s="31" t="s">
        <v>118</v>
      </c>
      <c r="D60" s="32">
        <v>10</v>
      </c>
      <c r="E60" s="32">
        <f t="shared" si="0"/>
        <v>4</v>
      </c>
      <c r="F60" s="32">
        <f t="shared" si="1"/>
        <v>6</v>
      </c>
    </row>
    <row r="61" ht="37.5" spans="1:6">
      <c r="A61" s="30">
        <v>56</v>
      </c>
      <c r="B61" s="31" t="s">
        <v>119</v>
      </c>
      <c r="C61" s="31" t="s">
        <v>118</v>
      </c>
      <c r="D61" s="32">
        <v>10</v>
      </c>
      <c r="E61" s="32">
        <f t="shared" si="0"/>
        <v>4</v>
      </c>
      <c r="F61" s="32">
        <f t="shared" si="1"/>
        <v>6</v>
      </c>
    </row>
    <row r="62" ht="37.5" spans="1:6">
      <c r="A62" s="30">
        <v>57</v>
      </c>
      <c r="B62" s="31" t="s">
        <v>120</v>
      </c>
      <c r="C62" s="31" t="s">
        <v>121</v>
      </c>
      <c r="D62" s="32">
        <v>10</v>
      </c>
      <c r="E62" s="32">
        <f t="shared" si="0"/>
        <v>4</v>
      </c>
      <c r="F62" s="32">
        <f t="shared" si="1"/>
        <v>6</v>
      </c>
    </row>
    <row r="63" ht="37.5" spans="1:6">
      <c r="A63" s="30">
        <v>58</v>
      </c>
      <c r="B63" s="31" t="s">
        <v>122</v>
      </c>
      <c r="C63" s="31" t="s">
        <v>123</v>
      </c>
      <c r="D63" s="32">
        <v>10</v>
      </c>
      <c r="E63" s="32">
        <f t="shared" si="0"/>
        <v>4</v>
      </c>
      <c r="F63" s="32">
        <f t="shared" si="1"/>
        <v>6</v>
      </c>
    </row>
    <row r="64" ht="18.75" spans="1:6">
      <c r="A64" s="30">
        <v>59</v>
      </c>
      <c r="B64" s="31" t="s">
        <v>124</v>
      </c>
      <c r="C64" s="31" t="s">
        <v>125</v>
      </c>
      <c r="D64" s="32">
        <v>10</v>
      </c>
      <c r="E64" s="32">
        <f t="shared" si="0"/>
        <v>4</v>
      </c>
      <c r="F64" s="32">
        <f t="shared" si="1"/>
        <v>6</v>
      </c>
    </row>
    <row r="65" ht="37.5" spans="1:6">
      <c r="A65" s="30">
        <v>60</v>
      </c>
      <c r="B65" s="31" t="s">
        <v>126</v>
      </c>
      <c r="C65" s="31" t="s">
        <v>127</v>
      </c>
      <c r="D65" s="32">
        <v>10</v>
      </c>
      <c r="E65" s="32">
        <f t="shared" si="0"/>
        <v>4</v>
      </c>
      <c r="F65" s="32">
        <f t="shared" si="1"/>
        <v>6</v>
      </c>
    </row>
    <row r="66" ht="18.75" spans="1:6">
      <c r="A66" s="30">
        <v>61</v>
      </c>
      <c r="B66" s="31" t="s">
        <v>128</v>
      </c>
      <c r="C66" s="31" t="s">
        <v>129</v>
      </c>
      <c r="D66" s="32">
        <v>10</v>
      </c>
      <c r="E66" s="32">
        <f t="shared" si="0"/>
        <v>4</v>
      </c>
      <c r="F66" s="32">
        <f t="shared" si="1"/>
        <v>6</v>
      </c>
    </row>
    <row r="67" ht="37.5" spans="1:6">
      <c r="A67" s="30">
        <v>62</v>
      </c>
      <c r="B67" s="31" t="s">
        <v>130</v>
      </c>
      <c r="C67" s="31" t="s">
        <v>131</v>
      </c>
      <c r="D67" s="32">
        <v>10</v>
      </c>
      <c r="E67" s="32">
        <f t="shared" si="0"/>
        <v>4</v>
      </c>
      <c r="F67" s="32">
        <f t="shared" si="1"/>
        <v>6</v>
      </c>
    </row>
    <row r="68" ht="37.5" spans="1:6">
      <c r="A68" s="30">
        <v>63</v>
      </c>
      <c r="B68" s="31" t="s">
        <v>132</v>
      </c>
      <c r="C68" s="31" t="s">
        <v>133</v>
      </c>
      <c r="D68" s="32">
        <v>10</v>
      </c>
      <c r="E68" s="32">
        <f t="shared" si="0"/>
        <v>4</v>
      </c>
      <c r="F68" s="32">
        <f t="shared" si="1"/>
        <v>6</v>
      </c>
    </row>
    <row r="69" ht="18.75" spans="1:6">
      <c r="A69" s="30">
        <v>64</v>
      </c>
      <c r="B69" s="31" t="s">
        <v>134</v>
      </c>
      <c r="C69" s="31" t="s">
        <v>135</v>
      </c>
      <c r="D69" s="32">
        <v>10</v>
      </c>
      <c r="E69" s="32">
        <f t="shared" si="0"/>
        <v>4</v>
      </c>
      <c r="F69" s="32">
        <f t="shared" si="1"/>
        <v>6</v>
      </c>
    </row>
    <row r="70" ht="37.5" spans="1:6">
      <c r="A70" s="30">
        <v>65</v>
      </c>
      <c r="B70" s="31" t="s">
        <v>136</v>
      </c>
      <c r="C70" s="31" t="s">
        <v>137</v>
      </c>
      <c r="D70" s="32">
        <v>10</v>
      </c>
      <c r="E70" s="32">
        <f t="shared" ref="E70:E133" si="2">D70*0.4</f>
        <v>4</v>
      </c>
      <c r="F70" s="32">
        <f t="shared" ref="F70:F133" si="3">D70*0.6</f>
        <v>6</v>
      </c>
    </row>
    <row r="71" ht="37.5" spans="1:6">
      <c r="A71" s="30">
        <v>66</v>
      </c>
      <c r="B71" s="31" t="s">
        <v>138</v>
      </c>
      <c r="C71" s="31" t="s">
        <v>139</v>
      </c>
      <c r="D71" s="32">
        <v>10</v>
      </c>
      <c r="E71" s="32">
        <f t="shared" si="2"/>
        <v>4</v>
      </c>
      <c r="F71" s="32">
        <f t="shared" si="3"/>
        <v>6</v>
      </c>
    </row>
    <row r="72" ht="37.5" spans="1:6">
      <c r="A72" s="30">
        <v>67</v>
      </c>
      <c r="B72" s="31" t="s">
        <v>140</v>
      </c>
      <c r="C72" s="31" t="s">
        <v>141</v>
      </c>
      <c r="D72" s="32">
        <v>10</v>
      </c>
      <c r="E72" s="32">
        <f t="shared" si="2"/>
        <v>4</v>
      </c>
      <c r="F72" s="32">
        <f t="shared" si="3"/>
        <v>6</v>
      </c>
    </row>
    <row r="73" ht="18.75" spans="1:6">
      <c r="A73" s="30">
        <v>68</v>
      </c>
      <c r="B73" s="31" t="s">
        <v>142</v>
      </c>
      <c r="C73" s="31" t="s">
        <v>143</v>
      </c>
      <c r="D73" s="32">
        <v>10</v>
      </c>
      <c r="E73" s="32">
        <f t="shared" si="2"/>
        <v>4</v>
      </c>
      <c r="F73" s="32">
        <f t="shared" si="3"/>
        <v>6</v>
      </c>
    </row>
    <row r="74" ht="18.75" spans="1:6">
      <c r="A74" s="30">
        <v>69</v>
      </c>
      <c r="B74" s="31" t="s">
        <v>144</v>
      </c>
      <c r="C74" s="31" t="s">
        <v>145</v>
      </c>
      <c r="D74" s="32">
        <v>10</v>
      </c>
      <c r="E74" s="32">
        <f t="shared" si="2"/>
        <v>4</v>
      </c>
      <c r="F74" s="32">
        <f t="shared" si="3"/>
        <v>6</v>
      </c>
    </row>
    <row r="75" ht="18.75" spans="1:6">
      <c r="A75" s="30">
        <v>70</v>
      </c>
      <c r="B75" s="31" t="s">
        <v>146</v>
      </c>
      <c r="C75" s="31" t="s">
        <v>147</v>
      </c>
      <c r="D75" s="32">
        <v>10</v>
      </c>
      <c r="E75" s="32">
        <f t="shared" si="2"/>
        <v>4</v>
      </c>
      <c r="F75" s="32">
        <f t="shared" si="3"/>
        <v>6</v>
      </c>
    </row>
    <row r="76" ht="18.75" spans="1:6">
      <c r="A76" s="30">
        <v>71</v>
      </c>
      <c r="B76" s="31" t="s">
        <v>148</v>
      </c>
      <c r="C76" s="31" t="s">
        <v>149</v>
      </c>
      <c r="D76" s="32">
        <v>10</v>
      </c>
      <c r="E76" s="32">
        <f t="shared" si="2"/>
        <v>4</v>
      </c>
      <c r="F76" s="32">
        <f t="shared" si="3"/>
        <v>6</v>
      </c>
    </row>
    <row r="77" ht="18.75" spans="1:6">
      <c r="A77" s="30">
        <v>72</v>
      </c>
      <c r="B77" s="31" t="s">
        <v>150</v>
      </c>
      <c r="C77" s="31" t="s">
        <v>151</v>
      </c>
      <c r="D77" s="32">
        <v>10</v>
      </c>
      <c r="E77" s="32">
        <f t="shared" si="2"/>
        <v>4</v>
      </c>
      <c r="F77" s="32">
        <f t="shared" si="3"/>
        <v>6</v>
      </c>
    </row>
    <row r="78" ht="18.75" spans="1:6">
      <c r="A78" s="30">
        <v>73</v>
      </c>
      <c r="B78" s="31" t="s">
        <v>152</v>
      </c>
      <c r="C78" s="31" t="s">
        <v>153</v>
      </c>
      <c r="D78" s="32">
        <v>10</v>
      </c>
      <c r="E78" s="32">
        <f t="shared" si="2"/>
        <v>4</v>
      </c>
      <c r="F78" s="32">
        <f t="shared" si="3"/>
        <v>6</v>
      </c>
    </row>
    <row r="79" ht="18.75" spans="1:6">
      <c r="A79" s="30">
        <v>74</v>
      </c>
      <c r="B79" s="31" t="s">
        <v>154</v>
      </c>
      <c r="C79" s="31" t="s">
        <v>155</v>
      </c>
      <c r="D79" s="32">
        <v>10</v>
      </c>
      <c r="E79" s="32">
        <f t="shared" si="2"/>
        <v>4</v>
      </c>
      <c r="F79" s="32">
        <f t="shared" si="3"/>
        <v>6</v>
      </c>
    </row>
    <row r="80" ht="18.75" spans="1:6">
      <c r="A80" s="30">
        <v>75</v>
      </c>
      <c r="B80" s="31" t="s">
        <v>156</v>
      </c>
      <c r="C80" s="31" t="s">
        <v>157</v>
      </c>
      <c r="D80" s="32">
        <v>10</v>
      </c>
      <c r="E80" s="32">
        <f t="shared" si="2"/>
        <v>4</v>
      </c>
      <c r="F80" s="32">
        <f t="shared" si="3"/>
        <v>6</v>
      </c>
    </row>
    <row r="81" ht="18.75" spans="1:6">
      <c r="A81" s="30">
        <v>76</v>
      </c>
      <c r="B81" s="31" t="s">
        <v>158</v>
      </c>
      <c r="C81" s="31" t="s">
        <v>159</v>
      </c>
      <c r="D81" s="32">
        <v>10</v>
      </c>
      <c r="E81" s="32">
        <f t="shared" si="2"/>
        <v>4</v>
      </c>
      <c r="F81" s="32">
        <f t="shared" si="3"/>
        <v>6</v>
      </c>
    </row>
    <row r="82" ht="18.75" spans="1:6">
      <c r="A82" s="30">
        <v>77</v>
      </c>
      <c r="B82" s="31" t="s">
        <v>160</v>
      </c>
      <c r="C82" s="31" t="s">
        <v>161</v>
      </c>
      <c r="D82" s="32">
        <v>10</v>
      </c>
      <c r="E82" s="32">
        <f t="shared" si="2"/>
        <v>4</v>
      </c>
      <c r="F82" s="32">
        <f t="shared" si="3"/>
        <v>6</v>
      </c>
    </row>
    <row r="83" ht="18.75" spans="1:6">
      <c r="A83" s="30">
        <v>78</v>
      </c>
      <c r="B83" s="31" t="s">
        <v>162</v>
      </c>
      <c r="C83" s="31" t="s">
        <v>163</v>
      </c>
      <c r="D83" s="32">
        <v>10</v>
      </c>
      <c r="E83" s="32">
        <f t="shared" si="2"/>
        <v>4</v>
      </c>
      <c r="F83" s="32">
        <f t="shared" si="3"/>
        <v>6</v>
      </c>
    </row>
    <row r="84" ht="18.75" spans="1:6">
      <c r="A84" s="30">
        <v>79</v>
      </c>
      <c r="B84" s="31" t="s">
        <v>164</v>
      </c>
      <c r="C84" s="31" t="s">
        <v>165</v>
      </c>
      <c r="D84" s="32">
        <v>10</v>
      </c>
      <c r="E84" s="32">
        <f t="shared" si="2"/>
        <v>4</v>
      </c>
      <c r="F84" s="32">
        <f t="shared" si="3"/>
        <v>6</v>
      </c>
    </row>
    <row r="85" ht="18.75" spans="1:6">
      <c r="A85" s="30">
        <v>80</v>
      </c>
      <c r="B85" s="31" t="s">
        <v>166</v>
      </c>
      <c r="C85" s="31" t="s">
        <v>167</v>
      </c>
      <c r="D85" s="32">
        <v>10</v>
      </c>
      <c r="E85" s="32">
        <f t="shared" si="2"/>
        <v>4</v>
      </c>
      <c r="F85" s="32">
        <f t="shared" si="3"/>
        <v>6</v>
      </c>
    </row>
    <row r="86" ht="18.75" spans="1:6">
      <c r="A86" s="30">
        <v>81</v>
      </c>
      <c r="B86" s="31" t="s">
        <v>168</v>
      </c>
      <c r="C86" s="31" t="s">
        <v>169</v>
      </c>
      <c r="D86" s="32">
        <v>10</v>
      </c>
      <c r="E86" s="32">
        <f t="shared" si="2"/>
        <v>4</v>
      </c>
      <c r="F86" s="32">
        <f t="shared" si="3"/>
        <v>6</v>
      </c>
    </row>
    <row r="87" ht="18.75" spans="1:6">
      <c r="A87" s="30">
        <v>82</v>
      </c>
      <c r="B87" s="31" t="s">
        <v>170</v>
      </c>
      <c r="C87" s="31" t="s">
        <v>171</v>
      </c>
      <c r="D87" s="32">
        <v>10</v>
      </c>
      <c r="E87" s="32">
        <f t="shared" si="2"/>
        <v>4</v>
      </c>
      <c r="F87" s="32">
        <f t="shared" si="3"/>
        <v>6</v>
      </c>
    </row>
    <row r="88" ht="18.75" spans="1:6">
      <c r="A88" s="30">
        <v>83</v>
      </c>
      <c r="B88" s="31" t="s">
        <v>172</v>
      </c>
      <c r="C88" s="31" t="s">
        <v>173</v>
      </c>
      <c r="D88" s="32">
        <v>10</v>
      </c>
      <c r="E88" s="32">
        <f t="shared" si="2"/>
        <v>4</v>
      </c>
      <c r="F88" s="32">
        <f t="shared" si="3"/>
        <v>6</v>
      </c>
    </row>
    <row r="89" ht="18.75" spans="1:6">
      <c r="A89" s="30">
        <v>84</v>
      </c>
      <c r="B89" s="31" t="s">
        <v>174</v>
      </c>
      <c r="C89" s="31" t="s">
        <v>175</v>
      </c>
      <c r="D89" s="32">
        <v>10</v>
      </c>
      <c r="E89" s="32">
        <f t="shared" si="2"/>
        <v>4</v>
      </c>
      <c r="F89" s="32">
        <f t="shared" si="3"/>
        <v>6</v>
      </c>
    </row>
    <row r="90" ht="37.5" spans="1:6">
      <c r="A90" s="30">
        <v>85</v>
      </c>
      <c r="B90" s="31" t="s">
        <v>176</v>
      </c>
      <c r="C90" s="31" t="s">
        <v>177</v>
      </c>
      <c r="D90" s="32">
        <v>10</v>
      </c>
      <c r="E90" s="32">
        <f t="shared" si="2"/>
        <v>4</v>
      </c>
      <c r="F90" s="32">
        <f t="shared" si="3"/>
        <v>6</v>
      </c>
    </row>
    <row r="91" ht="18.75" spans="1:6">
      <c r="A91" s="30">
        <v>86</v>
      </c>
      <c r="B91" s="31" t="s">
        <v>178</v>
      </c>
      <c r="C91" s="31" t="s">
        <v>179</v>
      </c>
      <c r="D91" s="32">
        <v>10</v>
      </c>
      <c r="E91" s="32">
        <f t="shared" si="2"/>
        <v>4</v>
      </c>
      <c r="F91" s="32">
        <f t="shared" si="3"/>
        <v>6</v>
      </c>
    </row>
    <row r="92" ht="37.5" spans="1:6">
      <c r="A92" s="30">
        <v>87</v>
      </c>
      <c r="B92" s="31" t="s">
        <v>180</v>
      </c>
      <c r="C92" s="31" t="s">
        <v>181</v>
      </c>
      <c r="D92" s="32">
        <v>10</v>
      </c>
      <c r="E92" s="32">
        <f t="shared" si="2"/>
        <v>4</v>
      </c>
      <c r="F92" s="32">
        <f t="shared" si="3"/>
        <v>6</v>
      </c>
    </row>
    <row r="93" ht="18.75" spans="1:6">
      <c r="A93" s="30">
        <v>88</v>
      </c>
      <c r="B93" s="31" t="s">
        <v>182</v>
      </c>
      <c r="C93" s="31" t="s">
        <v>183</v>
      </c>
      <c r="D93" s="32">
        <v>10</v>
      </c>
      <c r="E93" s="32">
        <f t="shared" si="2"/>
        <v>4</v>
      </c>
      <c r="F93" s="32">
        <f t="shared" si="3"/>
        <v>6</v>
      </c>
    </row>
    <row r="94" ht="37.5" spans="1:6">
      <c r="A94" s="30">
        <v>89</v>
      </c>
      <c r="B94" s="31" t="s">
        <v>184</v>
      </c>
      <c r="C94" s="31" t="s">
        <v>185</v>
      </c>
      <c r="D94" s="32">
        <v>10</v>
      </c>
      <c r="E94" s="32">
        <f t="shared" si="2"/>
        <v>4</v>
      </c>
      <c r="F94" s="32">
        <f t="shared" si="3"/>
        <v>6</v>
      </c>
    </row>
    <row r="95" ht="37.5" spans="1:6">
      <c r="A95" s="30">
        <v>90</v>
      </c>
      <c r="B95" s="31" t="s">
        <v>186</v>
      </c>
      <c r="C95" s="31" t="s">
        <v>187</v>
      </c>
      <c r="D95" s="32">
        <v>10</v>
      </c>
      <c r="E95" s="32">
        <f t="shared" si="2"/>
        <v>4</v>
      </c>
      <c r="F95" s="32">
        <f t="shared" si="3"/>
        <v>6</v>
      </c>
    </row>
    <row r="96" ht="18.75" spans="1:6">
      <c r="A96" s="30">
        <v>91</v>
      </c>
      <c r="B96" s="31" t="s">
        <v>188</v>
      </c>
      <c r="C96" s="31" t="s">
        <v>189</v>
      </c>
      <c r="D96" s="32">
        <v>10</v>
      </c>
      <c r="E96" s="32">
        <f t="shared" si="2"/>
        <v>4</v>
      </c>
      <c r="F96" s="32">
        <f t="shared" si="3"/>
        <v>6</v>
      </c>
    </row>
    <row r="97" ht="37.5" spans="1:7">
      <c r="A97" s="30">
        <v>92</v>
      </c>
      <c r="B97" s="31" t="s">
        <v>190</v>
      </c>
      <c r="C97" s="31" t="s">
        <v>191</v>
      </c>
      <c r="D97" s="32">
        <v>10</v>
      </c>
      <c r="E97" s="32">
        <f t="shared" si="2"/>
        <v>4</v>
      </c>
      <c r="F97" s="32">
        <f t="shared" si="3"/>
        <v>6</v>
      </c>
      <c r="G97" s="33"/>
    </row>
    <row r="98" ht="18.75" spans="1:6">
      <c r="A98" s="30">
        <v>93</v>
      </c>
      <c r="B98" s="31" t="s">
        <v>192</v>
      </c>
      <c r="C98" s="31" t="s">
        <v>193</v>
      </c>
      <c r="D98" s="32">
        <v>10</v>
      </c>
      <c r="E98" s="32">
        <f t="shared" si="2"/>
        <v>4</v>
      </c>
      <c r="F98" s="32">
        <f t="shared" si="3"/>
        <v>6</v>
      </c>
    </row>
    <row r="99" s="2" customFormat="1" ht="37.5" spans="1:6">
      <c r="A99" s="13">
        <v>94</v>
      </c>
      <c r="B99" s="31" t="s">
        <v>194</v>
      </c>
      <c r="C99" s="31" t="s">
        <v>195</v>
      </c>
      <c r="D99" s="32">
        <v>10</v>
      </c>
      <c r="E99" s="32">
        <f t="shared" si="2"/>
        <v>4</v>
      </c>
      <c r="F99" s="32">
        <f t="shared" si="3"/>
        <v>6</v>
      </c>
    </row>
    <row r="100" ht="18.75" spans="1:6">
      <c r="A100" s="30">
        <v>95</v>
      </c>
      <c r="B100" s="31" t="s">
        <v>196</v>
      </c>
      <c r="C100" s="31" t="s">
        <v>197</v>
      </c>
      <c r="D100" s="32">
        <v>10</v>
      </c>
      <c r="E100" s="32">
        <f t="shared" si="2"/>
        <v>4</v>
      </c>
      <c r="F100" s="32">
        <f t="shared" si="3"/>
        <v>6</v>
      </c>
    </row>
    <row r="101" ht="18.75" spans="1:6">
      <c r="A101" s="30">
        <v>96</v>
      </c>
      <c r="B101" s="31" t="s">
        <v>198</v>
      </c>
      <c r="C101" s="31" t="s">
        <v>199</v>
      </c>
      <c r="D101" s="32">
        <v>10</v>
      </c>
      <c r="E101" s="32">
        <f t="shared" si="2"/>
        <v>4</v>
      </c>
      <c r="F101" s="32">
        <f t="shared" si="3"/>
        <v>6</v>
      </c>
    </row>
    <row r="102" ht="18.75" spans="1:6">
      <c r="A102" s="30">
        <v>97</v>
      </c>
      <c r="B102" s="31" t="s">
        <v>200</v>
      </c>
      <c r="C102" s="31" t="s">
        <v>201</v>
      </c>
      <c r="D102" s="32">
        <v>10</v>
      </c>
      <c r="E102" s="32">
        <f t="shared" si="2"/>
        <v>4</v>
      </c>
      <c r="F102" s="32">
        <f t="shared" si="3"/>
        <v>6</v>
      </c>
    </row>
    <row r="103" ht="18.75" spans="1:6">
      <c r="A103" s="30">
        <v>98</v>
      </c>
      <c r="B103" s="31" t="s">
        <v>202</v>
      </c>
      <c r="C103" s="31" t="s">
        <v>203</v>
      </c>
      <c r="D103" s="32">
        <v>10</v>
      </c>
      <c r="E103" s="32">
        <f t="shared" si="2"/>
        <v>4</v>
      </c>
      <c r="F103" s="32">
        <f t="shared" si="3"/>
        <v>6</v>
      </c>
    </row>
    <row r="104" ht="18.75" spans="1:6">
      <c r="A104" s="30">
        <v>99</v>
      </c>
      <c r="B104" s="31" t="s">
        <v>204</v>
      </c>
      <c r="C104" s="31" t="s">
        <v>205</v>
      </c>
      <c r="D104" s="32">
        <v>10</v>
      </c>
      <c r="E104" s="32">
        <f t="shared" si="2"/>
        <v>4</v>
      </c>
      <c r="F104" s="32">
        <f t="shared" si="3"/>
        <v>6</v>
      </c>
    </row>
    <row r="105" ht="18.75" spans="1:6">
      <c r="A105" s="30">
        <v>100</v>
      </c>
      <c r="B105" s="31" t="s">
        <v>206</v>
      </c>
      <c r="C105" s="31" t="s">
        <v>207</v>
      </c>
      <c r="D105" s="32">
        <v>10</v>
      </c>
      <c r="E105" s="32">
        <f t="shared" si="2"/>
        <v>4</v>
      </c>
      <c r="F105" s="32">
        <f t="shared" si="3"/>
        <v>6</v>
      </c>
    </row>
    <row r="106" ht="18.75" spans="1:6">
      <c r="A106" s="30">
        <v>101</v>
      </c>
      <c r="B106" s="31" t="s">
        <v>208</v>
      </c>
      <c r="C106" s="31" t="s">
        <v>209</v>
      </c>
      <c r="D106" s="32">
        <v>10</v>
      </c>
      <c r="E106" s="32">
        <f t="shared" si="2"/>
        <v>4</v>
      </c>
      <c r="F106" s="32">
        <f t="shared" si="3"/>
        <v>6</v>
      </c>
    </row>
    <row r="107" ht="18.75" spans="1:6">
      <c r="A107" s="30">
        <v>102</v>
      </c>
      <c r="B107" s="31" t="s">
        <v>210</v>
      </c>
      <c r="C107" s="31" t="s">
        <v>211</v>
      </c>
      <c r="D107" s="32">
        <v>10</v>
      </c>
      <c r="E107" s="32">
        <f t="shared" si="2"/>
        <v>4</v>
      </c>
      <c r="F107" s="32">
        <f t="shared" si="3"/>
        <v>6</v>
      </c>
    </row>
    <row r="108" ht="18.75" spans="1:7">
      <c r="A108" s="30">
        <v>103</v>
      </c>
      <c r="B108" s="31" t="s">
        <v>212</v>
      </c>
      <c r="C108" s="31" t="s">
        <v>213</v>
      </c>
      <c r="D108" s="32">
        <v>10</v>
      </c>
      <c r="E108" s="32">
        <f t="shared" si="2"/>
        <v>4</v>
      </c>
      <c r="F108" s="32">
        <f t="shared" si="3"/>
        <v>6</v>
      </c>
      <c r="G108" s="33"/>
    </row>
    <row r="109" s="2" customFormat="1" ht="18.75" spans="1:6">
      <c r="A109" s="13">
        <v>104</v>
      </c>
      <c r="B109" s="31" t="s">
        <v>214</v>
      </c>
      <c r="C109" s="31" t="s">
        <v>215</v>
      </c>
      <c r="D109" s="32">
        <v>10</v>
      </c>
      <c r="E109" s="32">
        <f t="shared" si="2"/>
        <v>4</v>
      </c>
      <c r="F109" s="32">
        <f t="shared" si="3"/>
        <v>6</v>
      </c>
    </row>
    <row r="110" ht="18.75" spans="1:6">
      <c r="A110" s="30">
        <v>105</v>
      </c>
      <c r="B110" s="31" t="s">
        <v>216</v>
      </c>
      <c r="C110" s="31" t="s">
        <v>217</v>
      </c>
      <c r="D110" s="32">
        <v>10</v>
      </c>
      <c r="E110" s="32">
        <f t="shared" si="2"/>
        <v>4</v>
      </c>
      <c r="F110" s="32">
        <f t="shared" si="3"/>
        <v>6</v>
      </c>
    </row>
    <row r="111" ht="18.75" spans="1:6">
      <c r="A111" s="30">
        <v>106</v>
      </c>
      <c r="B111" s="31" t="s">
        <v>218</v>
      </c>
      <c r="C111" s="31" t="s">
        <v>219</v>
      </c>
      <c r="D111" s="32">
        <v>10</v>
      </c>
      <c r="E111" s="32">
        <f t="shared" si="2"/>
        <v>4</v>
      </c>
      <c r="F111" s="32">
        <f t="shared" si="3"/>
        <v>6</v>
      </c>
    </row>
    <row r="112" ht="18.75" spans="1:6">
      <c r="A112" s="30">
        <v>107</v>
      </c>
      <c r="B112" s="31" t="s">
        <v>220</v>
      </c>
      <c r="C112" s="31" t="s">
        <v>221</v>
      </c>
      <c r="D112" s="32">
        <v>10</v>
      </c>
      <c r="E112" s="32">
        <f t="shared" si="2"/>
        <v>4</v>
      </c>
      <c r="F112" s="32">
        <f t="shared" si="3"/>
        <v>6</v>
      </c>
    </row>
    <row r="113" ht="18.75" spans="1:6">
      <c r="A113" s="30">
        <v>108</v>
      </c>
      <c r="B113" s="31" t="s">
        <v>222</v>
      </c>
      <c r="C113" s="31" t="s">
        <v>223</v>
      </c>
      <c r="D113" s="32">
        <v>10</v>
      </c>
      <c r="E113" s="32">
        <f t="shared" si="2"/>
        <v>4</v>
      </c>
      <c r="F113" s="32">
        <f t="shared" si="3"/>
        <v>6</v>
      </c>
    </row>
    <row r="114" ht="37.5" spans="1:6">
      <c r="A114" s="30">
        <v>109</v>
      </c>
      <c r="B114" s="31" t="s">
        <v>224</v>
      </c>
      <c r="C114" s="31" t="s">
        <v>225</v>
      </c>
      <c r="D114" s="32">
        <v>10</v>
      </c>
      <c r="E114" s="32">
        <f t="shared" si="2"/>
        <v>4</v>
      </c>
      <c r="F114" s="32">
        <f t="shared" si="3"/>
        <v>6</v>
      </c>
    </row>
    <row r="115" ht="37.5" spans="1:6">
      <c r="A115" s="30">
        <v>110</v>
      </c>
      <c r="B115" s="31" t="s">
        <v>226</v>
      </c>
      <c r="C115" s="31" t="s">
        <v>227</v>
      </c>
      <c r="D115" s="32">
        <v>10</v>
      </c>
      <c r="E115" s="32">
        <f t="shared" si="2"/>
        <v>4</v>
      </c>
      <c r="F115" s="32">
        <f t="shared" si="3"/>
        <v>6</v>
      </c>
    </row>
    <row r="116" ht="37.5" spans="1:6">
      <c r="A116" s="30">
        <v>111</v>
      </c>
      <c r="B116" s="31" t="s">
        <v>228</v>
      </c>
      <c r="C116" s="31" t="s">
        <v>229</v>
      </c>
      <c r="D116" s="32">
        <v>10</v>
      </c>
      <c r="E116" s="32">
        <f t="shared" si="2"/>
        <v>4</v>
      </c>
      <c r="F116" s="32">
        <f t="shared" si="3"/>
        <v>6</v>
      </c>
    </row>
    <row r="117" ht="37.5" spans="1:6">
      <c r="A117" s="30">
        <v>112</v>
      </c>
      <c r="B117" s="31" t="s">
        <v>230</v>
      </c>
      <c r="C117" s="31" t="s">
        <v>231</v>
      </c>
      <c r="D117" s="32">
        <v>10</v>
      </c>
      <c r="E117" s="32">
        <f t="shared" si="2"/>
        <v>4</v>
      </c>
      <c r="F117" s="32">
        <f t="shared" si="3"/>
        <v>6</v>
      </c>
    </row>
    <row r="118" ht="37.5" spans="1:6">
      <c r="A118" s="30">
        <v>113</v>
      </c>
      <c r="B118" s="31" t="s">
        <v>232</v>
      </c>
      <c r="C118" s="31" t="s">
        <v>233</v>
      </c>
      <c r="D118" s="32">
        <v>10</v>
      </c>
      <c r="E118" s="32">
        <f t="shared" si="2"/>
        <v>4</v>
      </c>
      <c r="F118" s="32">
        <f t="shared" si="3"/>
        <v>6</v>
      </c>
    </row>
    <row r="119" ht="37.5" spans="1:6">
      <c r="A119" s="30">
        <v>114</v>
      </c>
      <c r="B119" s="31" t="s">
        <v>234</v>
      </c>
      <c r="C119" s="31" t="s">
        <v>235</v>
      </c>
      <c r="D119" s="32">
        <v>10</v>
      </c>
      <c r="E119" s="32">
        <f t="shared" si="2"/>
        <v>4</v>
      </c>
      <c r="F119" s="32">
        <f t="shared" si="3"/>
        <v>6</v>
      </c>
    </row>
    <row r="120" ht="37.5" spans="1:6">
      <c r="A120" s="30">
        <v>115</v>
      </c>
      <c r="B120" s="31" t="s">
        <v>236</v>
      </c>
      <c r="C120" s="31" t="s">
        <v>237</v>
      </c>
      <c r="D120" s="32">
        <v>10</v>
      </c>
      <c r="E120" s="32">
        <f t="shared" si="2"/>
        <v>4</v>
      </c>
      <c r="F120" s="32">
        <f t="shared" si="3"/>
        <v>6</v>
      </c>
    </row>
    <row r="121" ht="37.5" spans="1:6">
      <c r="A121" s="30">
        <v>116</v>
      </c>
      <c r="B121" s="31" t="s">
        <v>238</v>
      </c>
      <c r="C121" s="31" t="s">
        <v>239</v>
      </c>
      <c r="D121" s="32">
        <v>10</v>
      </c>
      <c r="E121" s="32">
        <f t="shared" si="2"/>
        <v>4</v>
      </c>
      <c r="F121" s="32">
        <f t="shared" si="3"/>
        <v>6</v>
      </c>
    </row>
    <row r="122" ht="37.5" spans="1:6">
      <c r="A122" s="30">
        <v>117</v>
      </c>
      <c r="B122" s="31" t="s">
        <v>240</v>
      </c>
      <c r="C122" s="31" t="s">
        <v>241</v>
      </c>
      <c r="D122" s="32">
        <v>10</v>
      </c>
      <c r="E122" s="32">
        <f t="shared" si="2"/>
        <v>4</v>
      </c>
      <c r="F122" s="32">
        <f t="shared" si="3"/>
        <v>6</v>
      </c>
    </row>
    <row r="123" ht="37.5" spans="1:6">
      <c r="A123" s="30">
        <v>118</v>
      </c>
      <c r="B123" s="31" t="s">
        <v>242</v>
      </c>
      <c r="C123" s="31" t="s">
        <v>243</v>
      </c>
      <c r="D123" s="32">
        <v>10</v>
      </c>
      <c r="E123" s="32">
        <f t="shared" si="2"/>
        <v>4</v>
      </c>
      <c r="F123" s="32">
        <f t="shared" si="3"/>
        <v>6</v>
      </c>
    </row>
    <row r="124" ht="37.5" spans="1:6">
      <c r="A124" s="30">
        <v>119</v>
      </c>
      <c r="B124" s="31" t="s">
        <v>244</v>
      </c>
      <c r="C124" s="31" t="s">
        <v>245</v>
      </c>
      <c r="D124" s="32">
        <v>10</v>
      </c>
      <c r="E124" s="32">
        <f t="shared" si="2"/>
        <v>4</v>
      </c>
      <c r="F124" s="32">
        <f t="shared" si="3"/>
        <v>6</v>
      </c>
    </row>
    <row r="125" ht="37.5" spans="1:6">
      <c r="A125" s="30">
        <v>120</v>
      </c>
      <c r="B125" s="31" t="s">
        <v>246</v>
      </c>
      <c r="C125" s="31" t="s">
        <v>247</v>
      </c>
      <c r="D125" s="32">
        <v>10</v>
      </c>
      <c r="E125" s="32">
        <f t="shared" si="2"/>
        <v>4</v>
      </c>
      <c r="F125" s="32">
        <f t="shared" si="3"/>
        <v>6</v>
      </c>
    </row>
    <row r="126" ht="37.5" spans="1:6">
      <c r="A126" s="30">
        <v>121</v>
      </c>
      <c r="B126" s="31" t="s">
        <v>248</v>
      </c>
      <c r="C126" s="31" t="s">
        <v>249</v>
      </c>
      <c r="D126" s="32">
        <v>10</v>
      </c>
      <c r="E126" s="32">
        <f t="shared" si="2"/>
        <v>4</v>
      </c>
      <c r="F126" s="32">
        <f t="shared" si="3"/>
        <v>6</v>
      </c>
    </row>
    <row r="127" ht="37.5" spans="1:6">
      <c r="A127" s="30">
        <v>122</v>
      </c>
      <c r="B127" s="31" t="s">
        <v>250</v>
      </c>
      <c r="C127" s="31" t="s">
        <v>251</v>
      </c>
      <c r="D127" s="32">
        <v>10</v>
      </c>
      <c r="E127" s="32">
        <f t="shared" si="2"/>
        <v>4</v>
      </c>
      <c r="F127" s="32">
        <f t="shared" si="3"/>
        <v>6</v>
      </c>
    </row>
    <row r="128" ht="18.75" spans="1:7">
      <c r="A128" s="30">
        <v>123</v>
      </c>
      <c r="B128" s="31" t="s">
        <v>252</v>
      </c>
      <c r="C128" s="31" t="s">
        <v>253</v>
      </c>
      <c r="D128" s="32">
        <v>10</v>
      </c>
      <c r="E128" s="32">
        <f t="shared" si="2"/>
        <v>4</v>
      </c>
      <c r="F128" s="32">
        <f t="shared" si="3"/>
        <v>6</v>
      </c>
      <c r="G128" s="33"/>
    </row>
    <row r="129" ht="18.75" spans="1:7">
      <c r="A129" s="30">
        <v>124</v>
      </c>
      <c r="B129" s="31" t="s">
        <v>254</v>
      </c>
      <c r="C129" s="31" t="s">
        <v>255</v>
      </c>
      <c r="D129" s="32">
        <v>10</v>
      </c>
      <c r="E129" s="32">
        <f t="shared" si="2"/>
        <v>4</v>
      </c>
      <c r="F129" s="32">
        <f t="shared" si="3"/>
        <v>6</v>
      </c>
      <c r="G129" s="33"/>
    </row>
    <row r="130" ht="37.5" spans="1:6">
      <c r="A130" s="30">
        <v>125</v>
      </c>
      <c r="B130" s="31" t="s">
        <v>256</v>
      </c>
      <c r="C130" s="31" t="s">
        <v>257</v>
      </c>
      <c r="D130" s="32">
        <v>10</v>
      </c>
      <c r="E130" s="32">
        <f t="shared" si="2"/>
        <v>4</v>
      </c>
      <c r="F130" s="32">
        <f t="shared" si="3"/>
        <v>6</v>
      </c>
    </row>
    <row r="131" ht="37.5" spans="1:6">
      <c r="A131" s="30">
        <v>126</v>
      </c>
      <c r="B131" s="31" t="s">
        <v>258</v>
      </c>
      <c r="C131" s="31" t="s">
        <v>259</v>
      </c>
      <c r="D131" s="32">
        <v>10</v>
      </c>
      <c r="E131" s="32">
        <f t="shared" si="2"/>
        <v>4</v>
      </c>
      <c r="F131" s="32">
        <f t="shared" si="3"/>
        <v>6</v>
      </c>
    </row>
    <row r="132" ht="37.5" spans="1:6">
      <c r="A132" s="30">
        <v>127</v>
      </c>
      <c r="B132" s="31" t="s">
        <v>260</v>
      </c>
      <c r="C132" s="31" t="s">
        <v>261</v>
      </c>
      <c r="D132" s="32">
        <v>10</v>
      </c>
      <c r="E132" s="32">
        <f t="shared" si="2"/>
        <v>4</v>
      </c>
      <c r="F132" s="32">
        <f t="shared" si="3"/>
        <v>6</v>
      </c>
    </row>
    <row r="133" ht="37.5" spans="1:6">
      <c r="A133" s="30">
        <v>128</v>
      </c>
      <c r="B133" s="31" t="s">
        <v>262</v>
      </c>
      <c r="C133" s="31" t="s">
        <v>263</v>
      </c>
      <c r="D133" s="32">
        <v>10</v>
      </c>
      <c r="E133" s="32">
        <f t="shared" si="2"/>
        <v>4</v>
      </c>
      <c r="F133" s="32">
        <f t="shared" si="3"/>
        <v>6</v>
      </c>
    </row>
    <row r="134" ht="37.5" spans="1:6">
      <c r="A134" s="30">
        <v>129</v>
      </c>
      <c r="B134" s="31" t="s">
        <v>264</v>
      </c>
      <c r="C134" s="31" t="s">
        <v>265</v>
      </c>
      <c r="D134" s="32">
        <v>10</v>
      </c>
      <c r="E134" s="32">
        <f t="shared" ref="E134:E197" si="4">D134*0.4</f>
        <v>4</v>
      </c>
      <c r="F134" s="32">
        <f t="shared" ref="F134:F197" si="5">D134*0.6</f>
        <v>6</v>
      </c>
    </row>
    <row r="135" ht="37.5" spans="1:6">
      <c r="A135" s="30">
        <v>130</v>
      </c>
      <c r="B135" s="31" t="s">
        <v>266</v>
      </c>
      <c r="C135" s="31" t="s">
        <v>267</v>
      </c>
      <c r="D135" s="32">
        <v>10</v>
      </c>
      <c r="E135" s="32">
        <f t="shared" si="4"/>
        <v>4</v>
      </c>
      <c r="F135" s="32">
        <f t="shared" si="5"/>
        <v>6</v>
      </c>
    </row>
    <row r="136" ht="37.5" spans="1:6">
      <c r="A136" s="30">
        <v>131</v>
      </c>
      <c r="B136" s="31" t="s">
        <v>268</v>
      </c>
      <c r="C136" s="31" t="s">
        <v>269</v>
      </c>
      <c r="D136" s="32">
        <v>10</v>
      </c>
      <c r="E136" s="32">
        <f t="shared" si="4"/>
        <v>4</v>
      </c>
      <c r="F136" s="32">
        <f t="shared" si="5"/>
        <v>6</v>
      </c>
    </row>
    <row r="137" ht="37.5" spans="1:6">
      <c r="A137" s="30">
        <v>132</v>
      </c>
      <c r="B137" s="31" t="s">
        <v>270</v>
      </c>
      <c r="C137" s="31" t="s">
        <v>271</v>
      </c>
      <c r="D137" s="32">
        <v>10</v>
      </c>
      <c r="E137" s="32">
        <f t="shared" si="4"/>
        <v>4</v>
      </c>
      <c r="F137" s="32">
        <f t="shared" si="5"/>
        <v>6</v>
      </c>
    </row>
    <row r="138" ht="37.5" spans="1:6">
      <c r="A138" s="30">
        <v>133</v>
      </c>
      <c r="B138" s="31" t="s">
        <v>272</v>
      </c>
      <c r="C138" s="31" t="s">
        <v>273</v>
      </c>
      <c r="D138" s="32">
        <v>10</v>
      </c>
      <c r="E138" s="32">
        <f t="shared" si="4"/>
        <v>4</v>
      </c>
      <c r="F138" s="32">
        <f t="shared" si="5"/>
        <v>6</v>
      </c>
    </row>
    <row r="139" ht="37.5" spans="1:6">
      <c r="A139" s="30">
        <v>134</v>
      </c>
      <c r="B139" s="31" t="s">
        <v>274</v>
      </c>
      <c r="C139" s="31" t="s">
        <v>275</v>
      </c>
      <c r="D139" s="32">
        <v>10</v>
      </c>
      <c r="E139" s="32">
        <f t="shared" si="4"/>
        <v>4</v>
      </c>
      <c r="F139" s="32">
        <f t="shared" si="5"/>
        <v>6</v>
      </c>
    </row>
    <row r="140" ht="18.75" spans="1:6">
      <c r="A140" s="30">
        <v>135</v>
      </c>
      <c r="B140" s="31" t="s">
        <v>276</v>
      </c>
      <c r="C140" s="31" t="s">
        <v>277</v>
      </c>
      <c r="D140" s="32">
        <v>10</v>
      </c>
      <c r="E140" s="32">
        <f t="shared" si="4"/>
        <v>4</v>
      </c>
      <c r="F140" s="32">
        <f t="shared" si="5"/>
        <v>6</v>
      </c>
    </row>
    <row r="141" ht="37.5" spans="1:6">
      <c r="A141" s="30">
        <v>136</v>
      </c>
      <c r="B141" s="31" t="s">
        <v>278</v>
      </c>
      <c r="C141" s="31" t="s">
        <v>279</v>
      </c>
      <c r="D141" s="32">
        <v>10</v>
      </c>
      <c r="E141" s="32">
        <f t="shared" si="4"/>
        <v>4</v>
      </c>
      <c r="F141" s="32">
        <f t="shared" si="5"/>
        <v>6</v>
      </c>
    </row>
    <row r="142" ht="37.5" spans="1:6">
      <c r="A142" s="30">
        <v>137</v>
      </c>
      <c r="B142" s="31" t="s">
        <v>280</v>
      </c>
      <c r="C142" s="31" t="s">
        <v>281</v>
      </c>
      <c r="D142" s="32">
        <v>10</v>
      </c>
      <c r="E142" s="32">
        <f t="shared" si="4"/>
        <v>4</v>
      </c>
      <c r="F142" s="32">
        <f t="shared" si="5"/>
        <v>6</v>
      </c>
    </row>
    <row r="143" ht="37.5" spans="1:6">
      <c r="A143" s="30">
        <v>138</v>
      </c>
      <c r="B143" s="31" t="s">
        <v>282</v>
      </c>
      <c r="C143" s="31" t="s">
        <v>283</v>
      </c>
      <c r="D143" s="32">
        <v>10</v>
      </c>
      <c r="E143" s="32">
        <f t="shared" si="4"/>
        <v>4</v>
      </c>
      <c r="F143" s="32">
        <f t="shared" si="5"/>
        <v>6</v>
      </c>
    </row>
    <row r="144" ht="18.75" spans="1:6">
      <c r="A144" s="30">
        <v>139</v>
      </c>
      <c r="B144" s="31" t="s">
        <v>284</v>
      </c>
      <c r="C144" s="31" t="s">
        <v>285</v>
      </c>
      <c r="D144" s="32">
        <v>10</v>
      </c>
      <c r="E144" s="32">
        <f t="shared" si="4"/>
        <v>4</v>
      </c>
      <c r="F144" s="32">
        <f t="shared" si="5"/>
        <v>6</v>
      </c>
    </row>
    <row r="145" ht="18.75" spans="1:6">
      <c r="A145" s="30">
        <v>140</v>
      </c>
      <c r="B145" s="31" t="s">
        <v>286</v>
      </c>
      <c r="C145" s="31" t="s">
        <v>287</v>
      </c>
      <c r="D145" s="32">
        <v>10</v>
      </c>
      <c r="E145" s="32">
        <f t="shared" si="4"/>
        <v>4</v>
      </c>
      <c r="F145" s="32">
        <f t="shared" si="5"/>
        <v>6</v>
      </c>
    </row>
    <row r="146" ht="18.75" spans="1:6">
      <c r="A146" s="30">
        <v>141</v>
      </c>
      <c r="B146" s="31" t="s">
        <v>288</v>
      </c>
      <c r="C146" s="31" t="s">
        <v>289</v>
      </c>
      <c r="D146" s="32">
        <v>10</v>
      </c>
      <c r="E146" s="32">
        <f t="shared" si="4"/>
        <v>4</v>
      </c>
      <c r="F146" s="32">
        <f t="shared" si="5"/>
        <v>6</v>
      </c>
    </row>
    <row r="147" ht="18.75" spans="1:7">
      <c r="A147" s="30">
        <v>142</v>
      </c>
      <c r="B147" s="31" t="s">
        <v>290</v>
      </c>
      <c r="C147" s="31" t="s">
        <v>291</v>
      </c>
      <c r="D147" s="32">
        <v>10</v>
      </c>
      <c r="E147" s="32">
        <f t="shared" si="4"/>
        <v>4</v>
      </c>
      <c r="F147" s="32">
        <f t="shared" si="5"/>
        <v>6</v>
      </c>
      <c r="G147" s="33"/>
    </row>
    <row r="148" ht="18.75" spans="1:7">
      <c r="A148" s="30">
        <v>143</v>
      </c>
      <c r="B148" s="31" t="s">
        <v>292</v>
      </c>
      <c r="C148" s="31" t="s">
        <v>293</v>
      </c>
      <c r="D148" s="32">
        <v>10</v>
      </c>
      <c r="E148" s="32">
        <f t="shared" si="4"/>
        <v>4</v>
      </c>
      <c r="F148" s="32">
        <f t="shared" si="5"/>
        <v>6</v>
      </c>
      <c r="G148" s="33"/>
    </row>
    <row r="149" ht="18.75" spans="1:6">
      <c r="A149" s="30">
        <v>144</v>
      </c>
      <c r="B149" s="31" t="s">
        <v>294</v>
      </c>
      <c r="C149" s="31" t="s">
        <v>295</v>
      </c>
      <c r="D149" s="32">
        <v>10</v>
      </c>
      <c r="E149" s="32">
        <f t="shared" si="4"/>
        <v>4</v>
      </c>
      <c r="F149" s="32">
        <f t="shared" si="5"/>
        <v>6</v>
      </c>
    </row>
    <row r="150" ht="18.75" spans="1:6">
      <c r="A150" s="30">
        <v>145</v>
      </c>
      <c r="B150" s="31" t="s">
        <v>296</v>
      </c>
      <c r="C150" s="31" t="s">
        <v>297</v>
      </c>
      <c r="D150" s="32">
        <v>10</v>
      </c>
      <c r="E150" s="32">
        <f t="shared" si="4"/>
        <v>4</v>
      </c>
      <c r="F150" s="32">
        <f t="shared" si="5"/>
        <v>6</v>
      </c>
    </row>
    <row r="151" ht="18.75" spans="1:6">
      <c r="A151" s="28" t="s">
        <v>298</v>
      </c>
      <c r="B151" s="29"/>
      <c r="C151" s="29"/>
      <c r="D151" s="34">
        <f>SUM(D6:D150)</f>
        <v>1450</v>
      </c>
      <c r="E151" s="35">
        <f t="shared" si="4"/>
        <v>580</v>
      </c>
      <c r="F151" s="35">
        <f t="shared" si="5"/>
        <v>870</v>
      </c>
    </row>
  </sheetData>
  <mergeCells count="10">
    <mergeCell ref="A1:F1"/>
    <mergeCell ref="A2:F2"/>
    <mergeCell ref="A5:C5"/>
    <mergeCell ref="A151:C151"/>
    <mergeCell ref="A3:A4"/>
    <mergeCell ref="B3:B4"/>
    <mergeCell ref="C3:C4"/>
    <mergeCell ref="D3:D4"/>
    <mergeCell ref="E3:E4"/>
    <mergeCell ref="F3:F4"/>
  </mergeCells>
  <conditionalFormatting sqref="B6:B150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scale="7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4"/>
  <sheetViews>
    <sheetView tabSelected="1" topLeftCell="A61" workbookViewId="0">
      <selection activeCell="F94" sqref="F94"/>
    </sheetView>
  </sheetViews>
  <sheetFormatPr defaultColWidth="8.66666666666667" defaultRowHeight="13.5" outlineLevelCol="6"/>
  <cols>
    <col min="1" max="1" width="6" style="4" customWidth="1"/>
    <col min="2" max="2" width="48.25" style="5" customWidth="1"/>
    <col min="3" max="3" width="47" style="6" customWidth="1"/>
    <col min="4" max="4" width="10.75" style="4" customWidth="1"/>
    <col min="5" max="5" width="11.3333333333333" style="4" customWidth="1"/>
    <col min="6" max="6" width="10.8333333333333" style="4" customWidth="1"/>
    <col min="7" max="16384" width="8.66666666666667" style="7"/>
  </cols>
  <sheetData>
    <row r="1" ht="22.5" spans="1:6">
      <c r="A1" s="8" t="s">
        <v>299</v>
      </c>
      <c r="B1" s="8"/>
      <c r="C1" s="8"/>
      <c r="D1" s="8"/>
      <c r="E1" s="8"/>
      <c r="F1" s="8"/>
    </row>
    <row r="2" ht="18.75" spans="1:6">
      <c r="A2" s="9" t="s">
        <v>1</v>
      </c>
      <c r="B2" s="9"/>
      <c r="C2" s="9"/>
      <c r="D2" s="9"/>
      <c r="E2" s="9"/>
      <c r="F2" s="9"/>
    </row>
    <row r="3" ht="18.5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</row>
    <row r="4" ht="25" customHeight="1" spans="1:6">
      <c r="A4" s="10"/>
      <c r="B4" s="11"/>
      <c r="C4" s="10"/>
      <c r="D4" s="10"/>
      <c r="E4" s="11"/>
      <c r="F4" s="11"/>
    </row>
    <row r="5" ht="18.75" spans="1:3">
      <c r="A5" s="12" t="s">
        <v>8</v>
      </c>
      <c r="B5" s="12"/>
      <c r="C5" s="12"/>
    </row>
    <row r="6" s="1" customFormat="1" ht="18.75" spans="1:6">
      <c r="A6" s="13">
        <v>1</v>
      </c>
      <c r="B6" s="14" t="s">
        <v>300</v>
      </c>
      <c r="C6" s="15" t="s">
        <v>301</v>
      </c>
      <c r="D6" s="13">
        <v>3</v>
      </c>
      <c r="E6" s="13">
        <f t="shared" ref="E6:E70" si="0">D6*0.4</f>
        <v>1.2</v>
      </c>
      <c r="F6" s="13">
        <f t="shared" ref="F6:F70" si="1">D6*0.6</f>
        <v>1.8</v>
      </c>
    </row>
    <row r="7" s="1" customFormat="1" ht="18.75" spans="1:6">
      <c r="A7" s="13">
        <v>2</v>
      </c>
      <c r="B7" s="14" t="s">
        <v>302</v>
      </c>
      <c r="C7" s="15" t="s">
        <v>303</v>
      </c>
      <c r="D7" s="13">
        <v>4</v>
      </c>
      <c r="E7" s="13">
        <f t="shared" si="0"/>
        <v>1.6</v>
      </c>
      <c r="F7" s="13">
        <f t="shared" si="1"/>
        <v>2.4</v>
      </c>
    </row>
    <row r="8" ht="18.75" spans="1:6">
      <c r="A8" s="13">
        <v>3</v>
      </c>
      <c r="B8" s="14" t="s">
        <v>304</v>
      </c>
      <c r="C8" s="15" t="s">
        <v>303</v>
      </c>
      <c r="D8" s="13">
        <v>5</v>
      </c>
      <c r="E8" s="13">
        <f t="shared" si="0"/>
        <v>2</v>
      </c>
      <c r="F8" s="13">
        <f t="shared" si="1"/>
        <v>3</v>
      </c>
    </row>
    <row r="9" ht="18.75" spans="1:6">
      <c r="A9" s="13">
        <v>4</v>
      </c>
      <c r="B9" s="14" t="s">
        <v>305</v>
      </c>
      <c r="C9" s="15" t="s">
        <v>303</v>
      </c>
      <c r="D9" s="13">
        <v>5</v>
      </c>
      <c r="E9" s="13">
        <f t="shared" si="0"/>
        <v>2</v>
      </c>
      <c r="F9" s="13">
        <f t="shared" si="1"/>
        <v>3</v>
      </c>
    </row>
    <row r="10" ht="18.75" spans="1:6">
      <c r="A10" s="13">
        <v>5</v>
      </c>
      <c r="B10" s="14" t="s">
        <v>306</v>
      </c>
      <c r="C10" s="15" t="s">
        <v>307</v>
      </c>
      <c r="D10" s="13">
        <v>5</v>
      </c>
      <c r="E10" s="13">
        <f t="shared" si="0"/>
        <v>2</v>
      </c>
      <c r="F10" s="13">
        <f t="shared" si="1"/>
        <v>3</v>
      </c>
    </row>
    <row r="11" ht="18.75" spans="1:6">
      <c r="A11" s="13">
        <v>6</v>
      </c>
      <c r="B11" s="14" t="s">
        <v>308</v>
      </c>
      <c r="C11" s="15" t="s">
        <v>309</v>
      </c>
      <c r="D11" s="13">
        <v>3</v>
      </c>
      <c r="E11" s="13">
        <f t="shared" si="0"/>
        <v>1.2</v>
      </c>
      <c r="F11" s="13">
        <f t="shared" si="1"/>
        <v>1.8</v>
      </c>
    </row>
    <row r="12" ht="18.75" spans="1:6">
      <c r="A12" s="13">
        <v>7</v>
      </c>
      <c r="B12" s="14" t="s">
        <v>310</v>
      </c>
      <c r="C12" s="14" t="s">
        <v>311</v>
      </c>
      <c r="D12" s="13">
        <v>3</v>
      </c>
      <c r="E12" s="13">
        <f t="shared" si="0"/>
        <v>1.2</v>
      </c>
      <c r="F12" s="13">
        <f t="shared" si="1"/>
        <v>1.8</v>
      </c>
    </row>
    <row r="13" ht="18.75" spans="1:6">
      <c r="A13" s="13">
        <v>8</v>
      </c>
      <c r="B13" s="14" t="s">
        <v>312</v>
      </c>
      <c r="C13" s="14" t="s">
        <v>313</v>
      </c>
      <c r="D13" s="13">
        <v>3</v>
      </c>
      <c r="E13" s="13">
        <f t="shared" si="0"/>
        <v>1.2</v>
      </c>
      <c r="F13" s="13">
        <f t="shared" si="1"/>
        <v>1.8</v>
      </c>
    </row>
    <row r="14" ht="18.75" spans="1:6">
      <c r="A14" s="13">
        <v>9</v>
      </c>
      <c r="B14" s="14" t="s">
        <v>314</v>
      </c>
      <c r="C14" s="15" t="s">
        <v>315</v>
      </c>
      <c r="D14" s="13">
        <v>5</v>
      </c>
      <c r="E14" s="13">
        <f t="shared" si="0"/>
        <v>2</v>
      </c>
      <c r="F14" s="13">
        <f t="shared" si="1"/>
        <v>3</v>
      </c>
    </row>
    <row r="15" s="2" customFormat="1" ht="18.75" spans="1:6">
      <c r="A15" s="13">
        <v>10</v>
      </c>
      <c r="B15" s="14" t="s">
        <v>316</v>
      </c>
      <c r="C15" s="15" t="s">
        <v>317</v>
      </c>
      <c r="D15" s="13">
        <v>5</v>
      </c>
      <c r="E15" s="13">
        <f t="shared" si="0"/>
        <v>2</v>
      </c>
      <c r="F15" s="13">
        <f t="shared" si="1"/>
        <v>3</v>
      </c>
    </row>
    <row r="16" ht="18.75" spans="1:6">
      <c r="A16" s="13">
        <v>11</v>
      </c>
      <c r="B16" s="14" t="s">
        <v>318</v>
      </c>
      <c r="C16" s="15" t="s">
        <v>319</v>
      </c>
      <c r="D16" s="13">
        <v>5</v>
      </c>
      <c r="E16" s="13">
        <f t="shared" si="0"/>
        <v>2</v>
      </c>
      <c r="F16" s="13">
        <f t="shared" si="1"/>
        <v>3</v>
      </c>
    </row>
    <row r="17" ht="18.75" spans="1:6">
      <c r="A17" s="13">
        <v>12</v>
      </c>
      <c r="B17" s="14" t="s">
        <v>320</v>
      </c>
      <c r="C17" s="15" t="s">
        <v>321</v>
      </c>
      <c r="D17" s="13">
        <v>5</v>
      </c>
      <c r="E17" s="13">
        <f t="shared" si="0"/>
        <v>2</v>
      </c>
      <c r="F17" s="13">
        <f t="shared" si="1"/>
        <v>3</v>
      </c>
    </row>
    <row r="18" s="1" customFormat="1" ht="18.75" spans="1:6">
      <c r="A18" s="13">
        <v>13</v>
      </c>
      <c r="B18" s="14" t="s">
        <v>322</v>
      </c>
      <c r="C18" s="15" t="s">
        <v>323</v>
      </c>
      <c r="D18" s="13">
        <v>4</v>
      </c>
      <c r="E18" s="13">
        <f t="shared" si="0"/>
        <v>1.6</v>
      </c>
      <c r="F18" s="13">
        <f t="shared" si="1"/>
        <v>2.4</v>
      </c>
    </row>
    <row r="19" s="1" customFormat="1" ht="18.75" spans="1:6">
      <c r="A19" s="13">
        <v>14</v>
      </c>
      <c r="B19" s="14" t="s">
        <v>324</v>
      </c>
      <c r="C19" s="15" t="s">
        <v>325</v>
      </c>
      <c r="D19" s="13">
        <v>4</v>
      </c>
      <c r="E19" s="13">
        <f t="shared" si="0"/>
        <v>1.6</v>
      </c>
      <c r="F19" s="13">
        <f t="shared" si="1"/>
        <v>2.4</v>
      </c>
    </row>
    <row r="20" ht="18.75" spans="1:6">
      <c r="A20" s="13">
        <v>15</v>
      </c>
      <c r="B20" s="14" t="s">
        <v>326</v>
      </c>
      <c r="C20" s="15" t="s">
        <v>327</v>
      </c>
      <c r="D20" s="13">
        <v>5</v>
      </c>
      <c r="E20" s="13">
        <f t="shared" si="0"/>
        <v>2</v>
      </c>
      <c r="F20" s="13">
        <f t="shared" si="1"/>
        <v>3</v>
      </c>
    </row>
    <row r="21" ht="18.75" spans="1:6">
      <c r="A21" s="13">
        <v>16</v>
      </c>
      <c r="B21" s="14" t="s">
        <v>328</v>
      </c>
      <c r="C21" s="14" t="s">
        <v>329</v>
      </c>
      <c r="D21" s="13">
        <v>5</v>
      </c>
      <c r="E21" s="13">
        <f t="shared" si="0"/>
        <v>2</v>
      </c>
      <c r="F21" s="13">
        <f t="shared" si="1"/>
        <v>3</v>
      </c>
    </row>
    <row r="22" ht="18.75" spans="1:6">
      <c r="A22" s="13">
        <v>17</v>
      </c>
      <c r="B22" s="14" t="s">
        <v>330</v>
      </c>
      <c r="C22" s="14" t="s">
        <v>331</v>
      </c>
      <c r="D22" s="13">
        <v>5</v>
      </c>
      <c r="E22" s="13">
        <f t="shared" si="0"/>
        <v>2</v>
      </c>
      <c r="F22" s="13">
        <f t="shared" si="1"/>
        <v>3</v>
      </c>
    </row>
    <row r="23" s="1" customFormat="1" ht="18.75" spans="1:6">
      <c r="A23" s="13">
        <v>18</v>
      </c>
      <c r="B23" s="14" t="s">
        <v>332</v>
      </c>
      <c r="C23" s="15" t="s">
        <v>333</v>
      </c>
      <c r="D23" s="13">
        <v>4</v>
      </c>
      <c r="E23" s="13">
        <f t="shared" si="0"/>
        <v>1.6</v>
      </c>
      <c r="F23" s="13">
        <f t="shared" si="1"/>
        <v>2.4</v>
      </c>
    </row>
    <row r="24" ht="18.75" spans="1:6">
      <c r="A24" s="13">
        <v>19</v>
      </c>
      <c r="B24" s="14" t="s">
        <v>334</v>
      </c>
      <c r="C24" s="15" t="s">
        <v>335</v>
      </c>
      <c r="D24" s="13">
        <v>5</v>
      </c>
      <c r="E24" s="13">
        <f t="shared" si="0"/>
        <v>2</v>
      </c>
      <c r="F24" s="13">
        <f t="shared" si="1"/>
        <v>3</v>
      </c>
    </row>
    <row r="25" ht="18.75" spans="1:6">
      <c r="A25" s="13">
        <v>20</v>
      </c>
      <c r="B25" s="14" t="s">
        <v>336</v>
      </c>
      <c r="C25" s="15" t="s">
        <v>335</v>
      </c>
      <c r="D25" s="13">
        <v>5</v>
      </c>
      <c r="E25" s="13">
        <f t="shared" si="0"/>
        <v>2</v>
      </c>
      <c r="F25" s="13">
        <f t="shared" si="1"/>
        <v>3</v>
      </c>
    </row>
    <row r="26" ht="18.75" spans="1:6">
      <c r="A26" s="13">
        <v>21</v>
      </c>
      <c r="B26" s="14" t="s">
        <v>337</v>
      </c>
      <c r="C26" s="15" t="s">
        <v>338</v>
      </c>
      <c r="D26" s="13">
        <v>5</v>
      </c>
      <c r="E26" s="13">
        <f t="shared" si="0"/>
        <v>2</v>
      </c>
      <c r="F26" s="13">
        <f t="shared" si="1"/>
        <v>3</v>
      </c>
    </row>
    <row r="27" ht="37.5" spans="1:7">
      <c r="A27" s="13">
        <v>22</v>
      </c>
      <c r="B27" s="14" t="s">
        <v>339</v>
      </c>
      <c r="C27" s="15" t="s">
        <v>340</v>
      </c>
      <c r="D27" s="13">
        <v>5</v>
      </c>
      <c r="E27" s="13">
        <f t="shared" si="0"/>
        <v>2</v>
      </c>
      <c r="F27" s="13">
        <f t="shared" si="1"/>
        <v>3</v>
      </c>
      <c r="G27" s="16"/>
    </row>
    <row r="28" ht="18.75" spans="1:6">
      <c r="A28" s="13">
        <v>23</v>
      </c>
      <c r="B28" s="14" t="s">
        <v>341</v>
      </c>
      <c r="C28" s="15" t="s">
        <v>342</v>
      </c>
      <c r="D28" s="17">
        <v>5</v>
      </c>
      <c r="E28" s="13">
        <f t="shared" si="0"/>
        <v>2</v>
      </c>
      <c r="F28" s="13">
        <f t="shared" si="1"/>
        <v>3</v>
      </c>
    </row>
    <row r="29" ht="18.75" spans="1:6">
      <c r="A29" s="13">
        <v>24</v>
      </c>
      <c r="B29" s="14" t="s">
        <v>343</v>
      </c>
      <c r="C29" s="15" t="s">
        <v>344</v>
      </c>
      <c r="D29" s="13">
        <v>5</v>
      </c>
      <c r="E29" s="13">
        <f t="shared" si="0"/>
        <v>2</v>
      </c>
      <c r="F29" s="13">
        <f t="shared" si="1"/>
        <v>3</v>
      </c>
    </row>
    <row r="30" ht="18.75" spans="1:6">
      <c r="A30" s="13">
        <v>25</v>
      </c>
      <c r="B30" s="14" t="s">
        <v>345</v>
      </c>
      <c r="C30" s="15" t="s">
        <v>346</v>
      </c>
      <c r="D30" s="13">
        <v>4</v>
      </c>
      <c r="E30" s="13">
        <f t="shared" si="0"/>
        <v>1.6</v>
      </c>
      <c r="F30" s="13">
        <f t="shared" si="1"/>
        <v>2.4</v>
      </c>
    </row>
    <row r="31" ht="18.75" spans="1:6">
      <c r="A31" s="13">
        <v>26</v>
      </c>
      <c r="B31" s="14" t="s">
        <v>347</v>
      </c>
      <c r="C31" s="15" t="s">
        <v>348</v>
      </c>
      <c r="D31" s="13">
        <v>3</v>
      </c>
      <c r="E31" s="13">
        <f t="shared" si="0"/>
        <v>1.2</v>
      </c>
      <c r="F31" s="13">
        <f t="shared" si="1"/>
        <v>1.8</v>
      </c>
    </row>
    <row r="32" ht="18.75" spans="1:6">
      <c r="A32" s="13">
        <v>27</v>
      </c>
      <c r="B32" s="14" t="s">
        <v>349</v>
      </c>
      <c r="C32" s="15" t="s">
        <v>350</v>
      </c>
      <c r="D32" s="13">
        <v>5</v>
      </c>
      <c r="E32" s="13">
        <f t="shared" si="0"/>
        <v>2</v>
      </c>
      <c r="F32" s="13">
        <f t="shared" si="1"/>
        <v>3</v>
      </c>
    </row>
    <row r="33" ht="18.75" spans="1:6">
      <c r="A33" s="13">
        <v>28</v>
      </c>
      <c r="B33" s="14" t="s">
        <v>351</v>
      </c>
      <c r="C33" s="15" t="s">
        <v>352</v>
      </c>
      <c r="D33" s="13">
        <v>4</v>
      </c>
      <c r="E33" s="13">
        <f t="shared" si="0"/>
        <v>1.6</v>
      </c>
      <c r="F33" s="13">
        <f t="shared" si="1"/>
        <v>2.4</v>
      </c>
    </row>
    <row r="34" ht="18.75" spans="1:6">
      <c r="A34" s="13">
        <v>29</v>
      </c>
      <c r="B34" s="14" t="s">
        <v>353</v>
      </c>
      <c r="C34" s="15" t="s">
        <v>354</v>
      </c>
      <c r="D34" s="13">
        <v>4</v>
      </c>
      <c r="E34" s="13">
        <f t="shared" si="0"/>
        <v>1.6</v>
      </c>
      <c r="F34" s="13">
        <f t="shared" si="1"/>
        <v>2.4</v>
      </c>
    </row>
    <row r="35" ht="18.75" spans="1:6">
      <c r="A35" s="13">
        <v>30</v>
      </c>
      <c r="B35" s="14" t="s">
        <v>355</v>
      </c>
      <c r="C35" s="15" t="s">
        <v>356</v>
      </c>
      <c r="D35" s="13">
        <v>4</v>
      </c>
      <c r="E35" s="13">
        <f t="shared" si="0"/>
        <v>1.6</v>
      </c>
      <c r="F35" s="13">
        <f t="shared" si="1"/>
        <v>2.4</v>
      </c>
    </row>
    <row r="36" ht="18.75" spans="1:6">
      <c r="A36" s="13">
        <v>31</v>
      </c>
      <c r="B36" s="14" t="s">
        <v>357</v>
      </c>
      <c r="C36" s="15" t="s">
        <v>358</v>
      </c>
      <c r="D36" s="13">
        <v>4</v>
      </c>
      <c r="E36" s="13">
        <f t="shared" si="0"/>
        <v>1.6</v>
      </c>
      <c r="F36" s="13">
        <f t="shared" si="1"/>
        <v>2.4</v>
      </c>
    </row>
    <row r="37" ht="18.75" spans="1:6">
      <c r="A37" s="13">
        <v>32</v>
      </c>
      <c r="B37" s="14" t="s">
        <v>359</v>
      </c>
      <c r="C37" s="15" t="s">
        <v>360</v>
      </c>
      <c r="D37" s="13">
        <v>5</v>
      </c>
      <c r="E37" s="13">
        <f t="shared" si="0"/>
        <v>2</v>
      </c>
      <c r="F37" s="13">
        <f t="shared" si="1"/>
        <v>3</v>
      </c>
    </row>
    <row r="38" s="1" customFormat="1" ht="18.75" spans="1:6">
      <c r="A38" s="13">
        <v>33</v>
      </c>
      <c r="B38" s="14" t="s">
        <v>361</v>
      </c>
      <c r="C38" s="15" t="s">
        <v>362</v>
      </c>
      <c r="D38" s="13">
        <v>4</v>
      </c>
      <c r="E38" s="13">
        <f t="shared" si="0"/>
        <v>1.6</v>
      </c>
      <c r="F38" s="13">
        <f t="shared" si="1"/>
        <v>2.4</v>
      </c>
    </row>
    <row r="39" ht="18.75" spans="1:6">
      <c r="A39" s="13">
        <v>34</v>
      </c>
      <c r="B39" s="14" t="s">
        <v>363</v>
      </c>
      <c r="C39" s="15" t="s">
        <v>364</v>
      </c>
      <c r="D39" s="13">
        <v>4</v>
      </c>
      <c r="E39" s="13">
        <f t="shared" si="0"/>
        <v>1.6</v>
      </c>
      <c r="F39" s="13">
        <f t="shared" si="1"/>
        <v>2.4</v>
      </c>
    </row>
    <row r="40" ht="18.75" spans="1:6">
      <c r="A40" s="13">
        <v>35</v>
      </c>
      <c r="B40" s="14" t="s">
        <v>365</v>
      </c>
      <c r="C40" s="15" t="s">
        <v>366</v>
      </c>
      <c r="D40" s="13">
        <v>5</v>
      </c>
      <c r="E40" s="13">
        <f t="shared" si="0"/>
        <v>2</v>
      </c>
      <c r="F40" s="13">
        <f t="shared" si="1"/>
        <v>3</v>
      </c>
    </row>
    <row r="41" ht="18.75" spans="1:6">
      <c r="A41" s="13">
        <v>36</v>
      </c>
      <c r="B41" s="14" t="s">
        <v>367</v>
      </c>
      <c r="C41" s="14" t="s">
        <v>368</v>
      </c>
      <c r="D41" s="18">
        <v>5</v>
      </c>
      <c r="E41" s="13">
        <f t="shared" si="0"/>
        <v>2</v>
      </c>
      <c r="F41" s="13">
        <f t="shared" si="1"/>
        <v>3</v>
      </c>
    </row>
    <row r="42" ht="18.75" spans="1:6">
      <c r="A42" s="13">
        <v>37</v>
      </c>
      <c r="B42" s="14" t="s">
        <v>369</v>
      </c>
      <c r="C42" s="14" t="s">
        <v>370</v>
      </c>
      <c r="D42" s="13">
        <v>4</v>
      </c>
      <c r="E42" s="13">
        <f t="shared" si="0"/>
        <v>1.6</v>
      </c>
      <c r="F42" s="13">
        <f t="shared" si="1"/>
        <v>2.4</v>
      </c>
    </row>
    <row r="43" ht="18.75" spans="1:6">
      <c r="A43" s="13">
        <v>38</v>
      </c>
      <c r="B43" s="14" t="s">
        <v>371</v>
      </c>
      <c r="C43" s="15" t="s">
        <v>372</v>
      </c>
      <c r="D43" s="13">
        <v>4</v>
      </c>
      <c r="E43" s="13">
        <f t="shared" si="0"/>
        <v>1.6</v>
      </c>
      <c r="F43" s="13">
        <f t="shared" si="1"/>
        <v>2.4</v>
      </c>
    </row>
    <row r="44" ht="18.75" spans="1:6">
      <c r="A44" s="13">
        <v>39</v>
      </c>
      <c r="B44" s="14" t="s">
        <v>373</v>
      </c>
      <c r="C44" s="15" t="s">
        <v>374</v>
      </c>
      <c r="D44" s="13">
        <v>4</v>
      </c>
      <c r="E44" s="13">
        <f t="shared" si="0"/>
        <v>1.6</v>
      </c>
      <c r="F44" s="13">
        <f t="shared" si="1"/>
        <v>2.4</v>
      </c>
    </row>
    <row r="45" ht="18.75" spans="1:6">
      <c r="A45" s="13">
        <v>40</v>
      </c>
      <c r="B45" s="14" t="s">
        <v>375</v>
      </c>
      <c r="C45" s="15" t="s">
        <v>376</v>
      </c>
      <c r="D45" s="13">
        <v>5</v>
      </c>
      <c r="E45" s="13">
        <f t="shared" si="0"/>
        <v>2</v>
      </c>
      <c r="F45" s="13">
        <f t="shared" si="1"/>
        <v>3</v>
      </c>
    </row>
    <row r="46" s="1" customFormat="1" ht="18.75" spans="1:6">
      <c r="A46" s="13">
        <v>41</v>
      </c>
      <c r="B46" s="14" t="s">
        <v>377</v>
      </c>
      <c r="C46" s="15" t="s">
        <v>378</v>
      </c>
      <c r="D46" s="13">
        <v>3</v>
      </c>
      <c r="E46" s="13">
        <f t="shared" si="0"/>
        <v>1.2</v>
      </c>
      <c r="F46" s="13">
        <f t="shared" si="1"/>
        <v>1.8</v>
      </c>
    </row>
    <row r="47" s="1" customFormat="1" ht="18.75" spans="1:6">
      <c r="A47" s="13">
        <v>42</v>
      </c>
      <c r="B47" s="14" t="s">
        <v>379</v>
      </c>
      <c r="C47" s="15" t="s">
        <v>380</v>
      </c>
      <c r="D47" s="13">
        <v>4</v>
      </c>
      <c r="E47" s="13">
        <f t="shared" si="0"/>
        <v>1.6</v>
      </c>
      <c r="F47" s="13">
        <f t="shared" si="1"/>
        <v>2.4</v>
      </c>
    </row>
    <row r="48" s="3" customFormat="1" ht="18.75" spans="1:6">
      <c r="A48" s="19">
        <v>43</v>
      </c>
      <c r="B48" s="20" t="s">
        <v>381</v>
      </c>
      <c r="C48" s="21" t="s">
        <v>382</v>
      </c>
      <c r="D48" s="19">
        <v>4</v>
      </c>
      <c r="E48" s="19">
        <f t="shared" si="0"/>
        <v>1.6</v>
      </c>
      <c r="F48" s="19">
        <f t="shared" si="1"/>
        <v>2.4</v>
      </c>
    </row>
    <row r="49" ht="18.75" spans="1:6">
      <c r="A49" s="13">
        <v>44</v>
      </c>
      <c r="B49" s="14" t="s">
        <v>383</v>
      </c>
      <c r="C49" s="15" t="s">
        <v>384</v>
      </c>
      <c r="D49" s="13">
        <v>5</v>
      </c>
      <c r="E49" s="13">
        <f t="shared" si="0"/>
        <v>2</v>
      </c>
      <c r="F49" s="13">
        <f t="shared" si="1"/>
        <v>3</v>
      </c>
    </row>
    <row r="50" s="1" customFormat="1" ht="18.75" spans="1:6">
      <c r="A50" s="13">
        <v>45</v>
      </c>
      <c r="B50" s="14" t="s">
        <v>385</v>
      </c>
      <c r="C50" s="15" t="s">
        <v>386</v>
      </c>
      <c r="D50" s="13">
        <v>4</v>
      </c>
      <c r="E50" s="13">
        <f t="shared" si="0"/>
        <v>1.6</v>
      </c>
      <c r="F50" s="13">
        <f t="shared" si="1"/>
        <v>2.4</v>
      </c>
    </row>
    <row r="51" ht="18.75" spans="1:6">
      <c r="A51" s="13">
        <v>46</v>
      </c>
      <c r="B51" s="14" t="s">
        <v>387</v>
      </c>
      <c r="C51" s="15" t="s">
        <v>388</v>
      </c>
      <c r="D51" s="13">
        <v>5</v>
      </c>
      <c r="E51" s="13">
        <f t="shared" si="0"/>
        <v>2</v>
      </c>
      <c r="F51" s="13">
        <f t="shared" si="1"/>
        <v>3</v>
      </c>
    </row>
    <row r="52" s="1" customFormat="1" ht="18.75" spans="1:6">
      <c r="A52" s="13">
        <v>47</v>
      </c>
      <c r="B52" s="14" t="s">
        <v>389</v>
      </c>
      <c r="C52" s="15" t="s">
        <v>390</v>
      </c>
      <c r="D52" s="13">
        <v>4</v>
      </c>
      <c r="E52" s="13">
        <f t="shared" si="0"/>
        <v>1.6</v>
      </c>
      <c r="F52" s="13">
        <f t="shared" si="1"/>
        <v>2.4</v>
      </c>
    </row>
    <row r="53" ht="18.75" spans="1:6">
      <c r="A53" s="13">
        <v>48</v>
      </c>
      <c r="B53" s="14" t="s">
        <v>391</v>
      </c>
      <c r="C53" s="15" t="s">
        <v>392</v>
      </c>
      <c r="D53" s="13">
        <v>5</v>
      </c>
      <c r="E53" s="13">
        <f t="shared" si="0"/>
        <v>2</v>
      </c>
      <c r="F53" s="13">
        <f t="shared" si="1"/>
        <v>3</v>
      </c>
    </row>
    <row r="54" ht="18.75" spans="1:6">
      <c r="A54" s="13">
        <v>49</v>
      </c>
      <c r="B54" s="14" t="s">
        <v>393</v>
      </c>
      <c r="C54" s="15" t="s">
        <v>394</v>
      </c>
      <c r="D54" s="13">
        <v>5</v>
      </c>
      <c r="E54" s="13">
        <f t="shared" si="0"/>
        <v>2</v>
      </c>
      <c r="F54" s="13">
        <f t="shared" si="1"/>
        <v>3</v>
      </c>
    </row>
    <row r="55" ht="18.75" spans="1:6">
      <c r="A55" s="13">
        <v>50</v>
      </c>
      <c r="B55" s="14" t="s">
        <v>395</v>
      </c>
      <c r="C55" s="15" t="s">
        <v>396</v>
      </c>
      <c r="D55" s="13">
        <v>3</v>
      </c>
      <c r="E55" s="13">
        <f t="shared" si="0"/>
        <v>1.2</v>
      </c>
      <c r="F55" s="13">
        <f t="shared" si="1"/>
        <v>1.8</v>
      </c>
    </row>
    <row r="56" s="1" customFormat="1" ht="18.75" spans="1:6">
      <c r="A56" s="13">
        <v>51</v>
      </c>
      <c r="B56" s="14" t="s">
        <v>397</v>
      </c>
      <c r="C56" s="15" t="s">
        <v>398</v>
      </c>
      <c r="D56" s="13">
        <v>3</v>
      </c>
      <c r="E56" s="13">
        <f t="shared" si="0"/>
        <v>1.2</v>
      </c>
      <c r="F56" s="13">
        <f t="shared" si="1"/>
        <v>1.8</v>
      </c>
    </row>
    <row r="57" ht="18.75" spans="1:6">
      <c r="A57" s="13">
        <v>52</v>
      </c>
      <c r="B57" s="14" t="s">
        <v>399</v>
      </c>
      <c r="C57" s="15" t="s">
        <v>400</v>
      </c>
      <c r="D57" s="13">
        <v>3</v>
      </c>
      <c r="E57" s="13">
        <f t="shared" si="0"/>
        <v>1.2</v>
      </c>
      <c r="F57" s="13">
        <f t="shared" si="1"/>
        <v>1.8</v>
      </c>
    </row>
    <row r="58" ht="18.75" spans="1:6">
      <c r="A58" s="13">
        <v>53</v>
      </c>
      <c r="B58" s="14" t="s">
        <v>401</v>
      </c>
      <c r="C58" s="15" t="s">
        <v>402</v>
      </c>
      <c r="D58" s="13">
        <v>3</v>
      </c>
      <c r="E58" s="13">
        <f t="shared" si="0"/>
        <v>1.2</v>
      </c>
      <c r="F58" s="13">
        <f t="shared" si="1"/>
        <v>1.8</v>
      </c>
    </row>
    <row r="59" ht="18.75" spans="1:6">
      <c r="A59" s="13">
        <v>54</v>
      </c>
      <c r="B59" s="14" t="s">
        <v>403</v>
      </c>
      <c r="C59" s="15" t="s">
        <v>404</v>
      </c>
      <c r="D59" s="13">
        <v>5</v>
      </c>
      <c r="E59" s="13">
        <f t="shared" si="0"/>
        <v>2</v>
      </c>
      <c r="F59" s="13">
        <f t="shared" si="1"/>
        <v>3</v>
      </c>
    </row>
    <row r="60" ht="18.75" spans="1:6">
      <c r="A60" s="13">
        <v>55</v>
      </c>
      <c r="B60" s="14" t="s">
        <v>405</v>
      </c>
      <c r="C60" s="15" t="s">
        <v>406</v>
      </c>
      <c r="D60" s="13">
        <v>5</v>
      </c>
      <c r="E60" s="13">
        <f t="shared" si="0"/>
        <v>2</v>
      </c>
      <c r="F60" s="13">
        <f t="shared" si="1"/>
        <v>3</v>
      </c>
    </row>
    <row r="61" ht="18.75" spans="1:6">
      <c r="A61" s="13">
        <v>56</v>
      </c>
      <c r="B61" s="14" t="s">
        <v>407</v>
      </c>
      <c r="C61" s="15" t="s">
        <v>408</v>
      </c>
      <c r="D61" s="13">
        <v>5</v>
      </c>
      <c r="E61" s="13">
        <f t="shared" si="0"/>
        <v>2</v>
      </c>
      <c r="F61" s="13">
        <f t="shared" si="1"/>
        <v>3</v>
      </c>
    </row>
    <row r="62" ht="18.75" spans="1:6">
      <c r="A62" s="13">
        <v>57</v>
      </c>
      <c r="B62" s="14" t="s">
        <v>409</v>
      </c>
      <c r="C62" s="15" t="s">
        <v>410</v>
      </c>
      <c r="D62" s="13">
        <v>5</v>
      </c>
      <c r="E62" s="13">
        <f t="shared" si="0"/>
        <v>2</v>
      </c>
      <c r="F62" s="13">
        <f t="shared" si="1"/>
        <v>3</v>
      </c>
    </row>
    <row r="63" ht="18.75" spans="1:6">
      <c r="A63" s="13">
        <v>58</v>
      </c>
      <c r="B63" s="14" t="s">
        <v>411</v>
      </c>
      <c r="C63" s="15" t="s">
        <v>412</v>
      </c>
      <c r="D63" s="13">
        <v>4</v>
      </c>
      <c r="E63" s="13">
        <f t="shared" si="0"/>
        <v>1.6</v>
      </c>
      <c r="F63" s="13">
        <f t="shared" si="1"/>
        <v>2.4</v>
      </c>
    </row>
    <row r="64" ht="18.75" spans="1:6">
      <c r="A64" s="13">
        <v>59</v>
      </c>
      <c r="B64" s="14" t="s">
        <v>413</v>
      </c>
      <c r="C64" s="15" t="s">
        <v>412</v>
      </c>
      <c r="D64" s="13">
        <v>4</v>
      </c>
      <c r="E64" s="13">
        <f t="shared" si="0"/>
        <v>1.6</v>
      </c>
      <c r="F64" s="13">
        <f t="shared" si="1"/>
        <v>2.4</v>
      </c>
    </row>
    <row r="65" s="1" customFormat="1" ht="18.75" spans="1:6">
      <c r="A65" s="13">
        <v>60</v>
      </c>
      <c r="B65" s="14" t="s">
        <v>414</v>
      </c>
      <c r="C65" s="15" t="s">
        <v>415</v>
      </c>
      <c r="D65" s="13">
        <v>4</v>
      </c>
      <c r="E65" s="13">
        <f t="shared" si="0"/>
        <v>1.6</v>
      </c>
      <c r="F65" s="13">
        <f t="shared" si="1"/>
        <v>2.4</v>
      </c>
    </row>
    <row r="66" s="1" customFormat="1" ht="18.75" spans="1:6">
      <c r="A66" s="13">
        <v>61</v>
      </c>
      <c r="B66" s="14" t="s">
        <v>416</v>
      </c>
      <c r="C66" s="15" t="s">
        <v>417</v>
      </c>
      <c r="D66" s="13">
        <v>4</v>
      </c>
      <c r="E66" s="13">
        <f t="shared" si="0"/>
        <v>1.6</v>
      </c>
      <c r="F66" s="13">
        <f t="shared" si="1"/>
        <v>2.4</v>
      </c>
    </row>
    <row r="67" ht="18.75" spans="1:6">
      <c r="A67" s="13">
        <v>62</v>
      </c>
      <c r="B67" s="14" t="s">
        <v>418</v>
      </c>
      <c r="C67" s="15" t="s">
        <v>419</v>
      </c>
      <c r="D67" s="13">
        <v>5</v>
      </c>
      <c r="E67" s="13">
        <f t="shared" si="0"/>
        <v>2</v>
      </c>
      <c r="F67" s="13">
        <f t="shared" si="1"/>
        <v>3</v>
      </c>
    </row>
    <row r="68" ht="18.75" spans="1:7">
      <c r="A68" s="13">
        <v>63</v>
      </c>
      <c r="B68" s="14" t="s">
        <v>420</v>
      </c>
      <c r="C68" s="14" t="s">
        <v>421</v>
      </c>
      <c r="D68" s="13">
        <v>5</v>
      </c>
      <c r="E68" s="13">
        <f t="shared" si="0"/>
        <v>2</v>
      </c>
      <c r="F68" s="13">
        <f t="shared" si="1"/>
        <v>3</v>
      </c>
      <c r="G68" s="16"/>
    </row>
    <row r="69" ht="18.75" spans="1:6">
      <c r="A69" s="13">
        <v>64</v>
      </c>
      <c r="B69" s="14" t="s">
        <v>422</v>
      </c>
      <c r="C69" s="14" t="s">
        <v>423</v>
      </c>
      <c r="D69" s="13">
        <v>4</v>
      </c>
      <c r="E69" s="13">
        <f t="shared" si="0"/>
        <v>1.6</v>
      </c>
      <c r="F69" s="13">
        <f t="shared" si="1"/>
        <v>2.4</v>
      </c>
    </row>
    <row r="70" ht="18.75" spans="1:6">
      <c r="A70" s="13">
        <v>65</v>
      </c>
      <c r="B70" s="14" t="s">
        <v>424</v>
      </c>
      <c r="C70" s="14" t="s">
        <v>425</v>
      </c>
      <c r="D70" s="13">
        <v>4</v>
      </c>
      <c r="E70" s="13">
        <f t="shared" si="0"/>
        <v>1.6</v>
      </c>
      <c r="F70" s="13">
        <f t="shared" si="1"/>
        <v>2.4</v>
      </c>
    </row>
    <row r="71" ht="18.75" spans="1:6">
      <c r="A71" s="13">
        <v>66</v>
      </c>
      <c r="B71" s="14" t="s">
        <v>426</v>
      </c>
      <c r="C71" s="14" t="s">
        <v>427</v>
      </c>
      <c r="D71" s="13">
        <v>5</v>
      </c>
      <c r="E71" s="13">
        <f t="shared" ref="E71:E133" si="2">D71*0.4</f>
        <v>2</v>
      </c>
      <c r="F71" s="13">
        <f t="shared" ref="F71:F133" si="3">D71*0.6</f>
        <v>3</v>
      </c>
    </row>
    <row r="72" ht="18.75" spans="1:6">
      <c r="A72" s="13">
        <v>67</v>
      </c>
      <c r="B72" s="14" t="s">
        <v>428</v>
      </c>
      <c r="C72" s="14" t="s">
        <v>429</v>
      </c>
      <c r="D72" s="13">
        <v>5</v>
      </c>
      <c r="E72" s="13">
        <f t="shared" si="2"/>
        <v>2</v>
      </c>
      <c r="F72" s="13">
        <f t="shared" si="3"/>
        <v>3</v>
      </c>
    </row>
    <row r="73" s="1" customFormat="1" ht="18.75" spans="1:6">
      <c r="A73" s="13">
        <v>68</v>
      </c>
      <c r="B73" s="14" t="s">
        <v>430</v>
      </c>
      <c r="C73" s="15" t="s">
        <v>417</v>
      </c>
      <c r="D73" s="13">
        <v>4</v>
      </c>
      <c r="E73" s="13">
        <f t="shared" si="2"/>
        <v>1.6</v>
      </c>
      <c r="F73" s="13">
        <f t="shared" si="3"/>
        <v>2.4</v>
      </c>
    </row>
    <row r="74" ht="18.75" spans="1:6">
      <c r="A74" s="13">
        <v>69</v>
      </c>
      <c r="B74" s="14" t="s">
        <v>431</v>
      </c>
      <c r="C74" s="15" t="s">
        <v>432</v>
      </c>
      <c r="D74" s="13">
        <v>5</v>
      </c>
      <c r="E74" s="13">
        <f t="shared" si="2"/>
        <v>2</v>
      </c>
      <c r="F74" s="13">
        <f t="shared" si="3"/>
        <v>3</v>
      </c>
    </row>
    <row r="75" s="1" customFormat="1" ht="18.75" spans="1:6">
      <c r="A75" s="13">
        <v>70</v>
      </c>
      <c r="B75" s="14" t="s">
        <v>433</v>
      </c>
      <c r="C75" s="15" t="s">
        <v>434</v>
      </c>
      <c r="D75" s="13">
        <v>4</v>
      </c>
      <c r="E75" s="13">
        <f t="shared" si="2"/>
        <v>1.6</v>
      </c>
      <c r="F75" s="13">
        <f t="shared" si="3"/>
        <v>2.4</v>
      </c>
    </row>
    <row r="76" s="1" customFormat="1" ht="18.75" spans="1:6">
      <c r="A76" s="13">
        <v>71</v>
      </c>
      <c r="B76" s="14" t="s">
        <v>435</v>
      </c>
      <c r="C76" s="15" t="s">
        <v>275</v>
      </c>
      <c r="D76" s="13">
        <v>3</v>
      </c>
      <c r="E76" s="13">
        <f t="shared" si="2"/>
        <v>1.2</v>
      </c>
      <c r="F76" s="13">
        <f t="shared" si="3"/>
        <v>1.8</v>
      </c>
    </row>
    <row r="77" ht="18.75" spans="1:6">
      <c r="A77" s="13">
        <v>72</v>
      </c>
      <c r="B77" s="14" t="s">
        <v>436</v>
      </c>
      <c r="C77" s="15" t="s">
        <v>437</v>
      </c>
      <c r="D77" s="13">
        <v>5</v>
      </c>
      <c r="E77" s="13">
        <f t="shared" si="2"/>
        <v>2</v>
      </c>
      <c r="F77" s="13">
        <f t="shared" si="3"/>
        <v>3</v>
      </c>
    </row>
    <row r="78" s="1" customFormat="1" ht="18.75" spans="1:6">
      <c r="A78" s="13">
        <v>73</v>
      </c>
      <c r="B78" s="14" t="s">
        <v>438</v>
      </c>
      <c r="C78" s="14" t="s">
        <v>439</v>
      </c>
      <c r="D78" s="13">
        <v>4</v>
      </c>
      <c r="E78" s="13">
        <f t="shared" si="2"/>
        <v>1.6</v>
      </c>
      <c r="F78" s="13">
        <f t="shared" si="3"/>
        <v>2.4</v>
      </c>
    </row>
    <row r="79" ht="18.75" spans="1:6">
      <c r="A79" s="13">
        <v>74</v>
      </c>
      <c r="B79" s="14" t="s">
        <v>440</v>
      </c>
      <c r="C79" s="14" t="s">
        <v>441</v>
      </c>
      <c r="D79" s="13">
        <v>5</v>
      </c>
      <c r="E79" s="13">
        <f t="shared" si="2"/>
        <v>2</v>
      </c>
      <c r="F79" s="13">
        <f t="shared" si="3"/>
        <v>3</v>
      </c>
    </row>
    <row r="80" s="1" customFormat="1" ht="18.75" spans="1:6">
      <c r="A80" s="13">
        <v>75</v>
      </c>
      <c r="B80" s="14" t="s">
        <v>442</v>
      </c>
      <c r="C80" s="15" t="s">
        <v>163</v>
      </c>
      <c r="D80" s="13">
        <v>4</v>
      </c>
      <c r="E80" s="13">
        <f t="shared" si="2"/>
        <v>1.6</v>
      </c>
      <c r="F80" s="13">
        <f t="shared" si="3"/>
        <v>2.4</v>
      </c>
    </row>
    <row r="81" ht="18.75" spans="1:6">
      <c r="A81" s="13">
        <v>76</v>
      </c>
      <c r="B81" s="14" t="s">
        <v>443</v>
      </c>
      <c r="C81" s="15" t="s">
        <v>444</v>
      </c>
      <c r="D81" s="13">
        <v>5</v>
      </c>
      <c r="E81" s="13">
        <f t="shared" si="2"/>
        <v>2</v>
      </c>
      <c r="F81" s="13">
        <f t="shared" si="3"/>
        <v>3</v>
      </c>
    </row>
    <row r="82" ht="18.75" spans="1:6">
      <c r="A82" s="13">
        <v>77</v>
      </c>
      <c r="B82" s="14" t="s">
        <v>445</v>
      </c>
      <c r="C82" s="15" t="s">
        <v>446</v>
      </c>
      <c r="D82" s="13">
        <v>5</v>
      </c>
      <c r="E82" s="13">
        <f t="shared" si="2"/>
        <v>2</v>
      </c>
      <c r="F82" s="13">
        <f t="shared" si="3"/>
        <v>3</v>
      </c>
    </row>
    <row r="83" ht="18.75" spans="1:6">
      <c r="A83" s="13">
        <v>78</v>
      </c>
      <c r="B83" s="14" t="s">
        <v>447</v>
      </c>
      <c r="C83" s="15" t="s">
        <v>448</v>
      </c>
      <c r="D83" s="13">
        <v>5</v>
      </c>
      <c r="E83" s="13">
        <f t="shared" si="2"/>
        <v>2</v>
      </c>
      <c r="F83" s="13">
        <f t="shared" si="3"/>
        <v>3</v>
      </c>
    </row>
    <row r="84" ht="18.75" spans="1:6">
      <c r="A84" s="13">
        <v>79</v>
      </c>
      <c r="B84" s="14" t="s">
        <v>449</v>
      </c>
      <c r="C84" s="15" t="s">
        <v>450</v>
      </c>
      <c r="D84" s="13">
        <v>5</v>
      </c>
      <c r="E84" s="13">
        <f t="shared" si="2"/>
        <v>2</v>
      </c>
      <c r="F84" s="13">
        <f t="shared" si="3"/>
        <v>3</v>
      </c>
    </row>
    <row r="85" ht="18.75" spans="1:6">
      <c r="A85" s="13">
        <v>80</v>
      </c>
      <c r="B85" s="14" t="s">
        <v>451</v>
      </c>
      <c r="C85" s="15" t="s">
        <v>452</v>
      </c>
      <c r="D85" s="13">
        <v>5</v>
      </c>
      <c r="E85" s="13">
        <f t="shared" si="2"/>
        <v>2</v>
      </c>
      <c r="F85" s="13">
        <f t="shared" si="3"/>
        <v>3</v>
      </c>
    </row>
    <row r="86" ht="18.5" customHeight="1" spans="1:6">
      <c r="A86" s="13">
        <v>81</v>
      </c>
      <c r="B86" s="14" t="s">
        <v>453</v>
      </c>
      <c r="C86" s="14" t="s">
        <v>454</v>
      </c>
      <c r="D86" s="13">
        <v>5</v>
      </c>
      <c r="E86" s="13">
        <f t="shared" si="2"/>
        <v>2</v>
      </c>
      <c r="F86" s="13">
        <f t="shared" si="3"/>
        <v>3</v>
      </c>
    </row>
    <row r="87" ht="18.75" spans="1:6">
      <c r="A87" s="13">
        <v>82</v>
      </c>
      <c r="B87" s="14" t="s">
        <v>455</v>
      </c>
      <c r="C87" s="14" t="s">
        <v>456</v>
      </c>
      <c r="D87" s="13">
        <v>5</v>
      </c>
      <c r="E87" s="13">
        <f t="shared" si="2"/>
        <v>2</v>
      </c>
      <c r="F87" s="13">
        <f t="shared" si="3"/>
        <v>3</v>
      </c>
    </row>
    <row r="88" ht="18.75" spans="1:6">
      <c r="A88" s="13">
        <v>83</v>
      </c>
      <c r="B88" s="14" t="s">
        <v>457</v>
      </c>
      <c r="C88" s="14" t="s">
        <v>458</v>
      </c>
      <c r="D88" s="13">
        <v>5</v>
      </c>
      <c r="E88" s="13">
        <f t="shared" si="2"/>
        <v>2</v>
      </c>
      <c r="F88" s="13">
        <f t="shared" si="3"/>
        <v>3</v>
      </c>
    </row>
    <row r="89" s="2" customFormat="1" ht="18.75" spans="1:6">
      <c r="A89" s="13">
        <v>84</v>
      </c>
      <c r="B89" s="14" t="s">
        <v>459</v>
      </c>
      <c r="C89" s="14" t="s">
        <v>459</v>
      </c>
      <c r="D89" s="13">
        <v>5</v>
      </c>
      <c r="E89" s="13">
        <f t="shared" si="2"/>
        <v>2</v>
      </c>
      <c r="F89" s="13">
        <f t="shared" si="3"/>
        <v>3</v>
      </c>
    </row>
    <row r="90" s="1" customFormat="1" ht="18.75" spans="1:6">
      <c r="A90" s="13">
        <v>85</v>
      </c>
      <c r="B90" s="14" t="s">
        <v>460</v>
      </c>
      <c r="C90" s="15" t="s">
        <v>461</v>
      </c>
      <c r="D90" s="18">
        <v>3</v>
      </c>
      <c r="E90" s="13">
        <f t="shared" si="2"/>
        <v>1.2</v>
      </c>
      <c r="F90" s="13">
        <f t="shared" si="3"/>
        <v>1.8</v>
      </c>
    </row>
    <row r="91" ht="18.75" spans="1:6">
      <c r="A91" s="13">
        <v>86</v>
      </c>
      <c r="B91" s="14" t="s">
        <v>462</v>
      </c>
      <c r="C91" s="15" t="s">
        <v>463</v>
      </c>
      <c r="D91" s="18">
        <v>5</v>
      </c>
      <c r="E91" s="13">
        <f t="shared" si="2"/>
        <v>2</v>
      </c>
      <c r="F91" s="13">
        <f t="shared" si="3"/>
        <v>3</v>
      </c>
    </row>
    <row r="92" ht="18.75" spans="1:6">
      <c r="A92" s="13">
        <v>87</v>
      </c>
      <c r="B92" s="14" t="s">
        <v>464</v>
      </c>
      <c r="C92" s="14" t="s">
        <v>465</v>
      </c>
      <c r="D92" s="18">
        <v>5</v>
      </c>
      <c r="E92" s="13">
        <f t="shared" si="2"/>
        <v>2</v>
      </c>
      <c r="F92" s="13">
        <f t="shared" si="3"/>
        <v>3</v>
      </c>
    </row>
    <row r="93" ht="18.75" spans="1:6">
      <c r="A93" s="13">
        <v>88</v>
      </c>
      <c r="B93" s="14" t="s">
        <v>466</v>
      </c>
      <c r="C93" s="14" t="s">
        <v>467</v>
      </c>
      <c r="D93" s="18">
        <v>5</v>
      </c>
      <c r="E93" s="13">
        <f t="shared" si="2"/>
        <v>2</v>
      </c>
      <c r="F93" s="13">
        <f t="shared" si="3"/>
        <v>3</v>
      </c>
    </row>
    <row r="94" ht="18.75" spans="2:6">
      <c r="B94" s="5" t="s">
        <v>298</v>
      </c>
      <c r="D94" s="22">
        <f>SUM(D6:D93)</f>
        <v>388</v>
      </c>
      <c r="E94" s="22">
        <f t="shared" si="2"/>
        <v>155.2</v>
      </c>
      <c r="F94" s="22">
        <f t="shared" si="3"/>
        <v>232.8</v>
      </c>
    </row>
  </sheetData>
  <mergeCells count="9">
    <mergeCell ref="A1:F1"/>
    <mergeCell ref="A2:F2"/>
    <mergeCell ref="A5:C5"/>
    <mergeCell ref="A3:A4"/>
    <mergeCell ref="B3:B4"/>
    <mergeCell ref="C3:C4"/>
    <mergeCell ref="D3:D4"/>
    <mergeCell ref="E3:E4"/>
    <mergeCell ref="F3:F4"/>
  </mergeCells>
  <pageMargins left="0.700694444444445" right="0.700694444444445" top="0.751388888888889" bottom="0.751388888888889" header="0.298611111111111" footer="0.298611111111111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居家养老服务中心建设补助汇总</vt:lpstr>
      <vt:lpstr>居家养老服务中心运营补助汇总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焦子钰</dc:creator>
  <cp:lastModifiedBy>李园丽</cp:lastModifiedBy>
  <dcterms:created xsi:type="dcterms:W3CDTF">2020-11-24T09:00:00Z</dcterms:created>
  <dcterms:modified xsi:type="dcterms:W3CDTF">2021-05-14T07:35:12Z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6B64405B452347B1901A047D6B6D0FEC</vt:lpwstr>
  </property>
</Properties>
</file>