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8" activeTab="8"/>
  </bookViews>
  <sheets>
    <sheet name="收支（功能科目到类）" sheetId="1" r:id="rId1"/>
    <sheet name="收支（功能科目到项）" sheetId="2" r:id="rId2"/>
    <sheet name="收入" sheetId="3" r:id="rId3"/>
    <sheet name="支出" sheetId="4" r:id="rId4"/>
    <sheet name="支出-2" sheetId="5" r:id="rId5"/>
    <sheet name="支出-3(政府科目)" sheetId="6" r:id="rId6"/>
    <sheet name="支出-4(政府科目)" sheetId="7" r:id="rId7"/>
    <sheet name="采购1" sheetId="8" r:id="rId8"/>
    <sheet name="三公表" sheetId="9" r:id="rId9"/>
  </sheets>
  <definedNames>
    <definedName name="_xlnm.Print_Area" localSheetId="7">$A$1:$X$128</definedName>
    <definedName name="_xlnm.Print_Area" localSheetId="8">$A$1:$S$29</definedName>
    <definedName name="_xlnm.Print_Area" localSheetId="2">$A$1:$U$129</definedName>
    <definedName name="_xlnm.Print_Area" localSheetId="0">$A$1:$F$33</definedName>
    <definedName name="_xlnm.Print_Area" localSheetId="1">$A$1:$F$33</definedName>
    <definedName name="_xlnm.Print_Area" localSheetId="3">$A$1:$V$129</definedName>
    <definedName name="_xlnm.Print_Area" localSheetId="4">$A$1:$T$125</definedName>
    <definedName name="_xlnm.Print_Area" localSheetId="5">$A$1:$V$128</definedName>
    <definedName name="_xlnm.Print_Area" localSheetId="6">$A$1:$L$510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$A$2:$R$8</definedName>
    <definedName name="_xlnm.Print_Area" hidden="1">$A$1:$L$6</definedName>
    <definedName name="_xlnm.Print_Area">$A$1:$N$8</definedName>
    <definedName name="_xlnm.Print_Area">$A$1:$N$8</definedName>
    <definedName name="_xlnm.Print_Area">$A$2:$R$8</definedName>
    <definedName name="_xlnm.Print_Area">$A$1:$S$8</definedName>
    <definedName name="_xlnm.Print_Area">$A$1:$S$8</definedName>
    <definedName name="_xlnm.Print_Titles">$1:$7</definedName>
    <definedName name="_xlnm.Print_Titles">$1:$7</definedName>
    <definedName name="_xlnm.Print_Titles" hidden="1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<sst xmlns="http://schemas.openxmlformats.org/spreadsheetml/2006/main" count="7449" uniqueCount="608">
  <si>
    <t xml:space="preserve">  离退休费</t>
  </si>
  <si>
    <t xml:space="preserve">  会议费</t>
  </si>
  <si>
    <t xml:space="preserve">    其他项目支出</t>
  </si>
  <si>
    <t xml:space="preserve">    对个人和家庭补助支出</t>
  </si>
  <si>
    <t>便携式计算机</t>
  </si>
  <si>
    <t>LED显示屏</t>
  </si>
  <si>
    <t xml:space="preserve">    莲水(退休)</t>
  </si>
  <si>
    <t xml:space="preserve">  退休劳模津贴（对个人和家庭的补助）</t>
  </si>
  <si>
    <t xml:space="preserve">  206</t>
  </si>
  <si>
    <t>04</t>
  </si>
  <si>
    <t>08</t>
  </si>
  <si>
    <t xml:space="preserve">  职工基本医疗保险缴费</t>
  </si>
  <si>
    <t>资本性支出（基本建设）</t>
  </si>
  <si>
    <t>一、财政拨款</t>
  </si>
  <si>
    <t>预算01表</t>
  </si>
  <si>
    <t xml:space="preserve">  50999</t>
  </si>
  <si>
    <t xml:space="preserve">  公务员统发津贴（工资福利支出）</t>
  </si>
  <si>
    <t xml:space="preserve">  3011201</t>
  </si>
  <si>
    <t xml:space="preserve">  机关事业单位基本养老保险缴费</t>
  </si>
  <si>
    <t xml:space="preserve">    动物卫生监督所</t>
  </si>
  <si>
    <t xml:space="preserve">  农科所</t>
  </si>
  <si>
    <t xml:space="preserve">  办公费（商品和服务支出）</t>
  </si>
  <si>
    <t>支出总计</t>
  </si>
  <si>
    <t>其他鞋或靴</t>
  </si>
  <si>
    <t>其他支出</t>
  </si>
  <si>
    <t>三、事业单位经营支出</t>
  </si>
  <si>
    <t xml:space="preserve">      502015</t>
  </si>
  <si>
    <t xml:space="preserve">      财政对失业保险基金的补助</t>
  </si>
  <si>
    <t>对个人和家庭的补助</t>
  </si>
  <si>
    <t>五金、家具和室内装修材料专门零售服务</t>
  </si>
  <si>
    <t xml:space="preserve">      502011</t>
  </si>
  <si>
    <t xml:space="preserve">    财政对工伤保险基金的补助</t>
  </si>
  <si>
    <t>经费拨款（专项1)</t>
  </si>
  <si>
    <t>其他办公设备</t>
  </si>
  <si>
    <t xml:space="preserve">  3030205</t>
  </si>
  <si>
    <t xml:space="preserve">  50306</t>
  </si>
  <si>
    <t>506</t>
  </si>
  <si>
    <t xml:space="preserve">  30215</t>
  </si>
  <si>
    <t>五、上缴上级支出</t>
  </si>
  <si>
    <t xml:space="preserve">    业务经费拨款（补助）</t>
  </si>
  <si>
    <t xml:space="preserve">  离休高温、烤火费（对个人和家庭的补助）</t>
  </si>
  <si>
    <t xml:space="preserve">  30211</t>
  </si>
  <si>
    <t>502</t>
  </si>
  <si>
    <t xml:space="preserve">  3030102</t>
  </si>
  <si>
    <t xml:space="preserve">  3030106</t>
  </si>
  <si>
    <t xml:space="preserve">  农业局机关</t>
  </si>
  <si>
    <t>单位：元</t>
  </si>
  <si>
    <t>复印纸</t>
  </si>
  <si>
    <t>99</t>
  </si>
  <si>
    <t>车辆维修和保养服务</t>
  </si>
  <si>
    <t>其他视频会议系统设备</t>
  </si>
  <si>
    <t>预算04表</t>
  </si>
  <si>
    <t>预算03表-2</t>
  </si>
  <si>
    <t>四、对附属单位补助支出</t>
  </si>
  <si>
    <t>印刷品</t>
  </si>
  <si>
    <t xml:space="preserve">  3010201</t>
  </si>
  <si>
    <t>基本建设支出</t>
  </si>
  <si>
    <t xml:space="preserve">  农技中心（农工退休）</t>
  </si>
  <si>
    <t>收入预算总表</t>
  </si>
  <si>
    <t>399</t>
  </si>
  <si>
    <t>其他资料</t>
  </si>
  <si>
    <t>基本支出</t>
  </si>
  <si>
    <t>[208]社会保障和就业支出</t>
  </si>
  <si>
    <t xml:space="preserve">  卫生费（对个人和家庭的补助）</t>
  </si>
  <si>
    <t xml:space="preserve">  社会福利和救助</t>
  </si>
  <si>
    <t>分散采购</t>
  </si>
  <si>
    <t>其他运行维护服务</t>
  </si>
  <si>
    <t>项目类别</t>
  </si>
  <si>
    <t xml:space="preserve">  其他交通费（商品和服务支出）</t>
  </si>
  <si>
    <t xml:space="preserve">  3010102</t>
  </si>
  <si>
    <t xml:space="preserve">      502002</t>
  </si>
  <si>
    <t>502003002</t>
  </si>
  <si>
    <t>木制台、桌类</t>
  </si>
  <si>
    <t xml:space="preserve">      502006</t>
  </si>
  <si>
    <t xml:space="preserve">  30109</t>
  </si>
  <si>
    <t>收入总计</t>
  </si>
  <si>
    <t>装修工程</t>
  </si>
  <si>
    <t>数字照相机</t>
  </si>
  <si>
    <t>上年结转（结余）</t>
  </si>
  <si>
    <t>上级补助收入</t>
  </si>
  <si>
    <t>喷墨打印机</t>
  </si>
  <si>
    <t>机关商品服务支出</t>
  </si>
  <si>
    <t xml:space="preserve">      农产品质量安全</t>
  </si>
  <si>
    <t xml:space="preserve">  办公设备购置（资本性支出）</t>
  </si>
  <si>
    <t xml:space="preserve">  公务用车运行维护费（商品和服务支出）</t>
  </si>
  <si>
    <t xml:space="preserve">  邮电费（商品和服务支出）</t>
  </si>
  <si>
    <t xml:space="preserve">  30202</t>
  </si>
  <si>
    <t xml:space="preserve">    机关服务（科学技术管理事务）</t>
  </si>
  <si>
    <t xml:space="preserve">    事业单位医疗</t>
  </si>
  <si>
    <t>经费拨款（项目支出)</t>
  </si>
  <si>
    <t xml:space="preserve">  30206</t>
  </si>
  <si>
    <t>五、附属单位上缴收入</t>
  </si>
  <si>
    <t>收支预算总表</t>
  </si>
  <si>
    <t xml:space="preserve">  信访津贴（工资福利支出）</t>
  </si>
  <si>
    <t>上年结转</t>
  </si>
  <si>
    <t xml:space="preserve">  3030111</t>
  </si>
  <si>
    <t>上缴上级支出</t>
  </si>
  <si>
    <t xml:space="preserve">  农产品质监站</t>
  </si>
  <si>
    <t xml:space="preserve">  其他对个人和家庭补助</t>
  </si>
  <si>
    <t>农林水支出</t>
  </si>
  <si>
    <t xml:space="preserve">    种禽站</t>
  </si>
  <si>
    <t xml:space="preserve">  02</t>
  </si>
  <si>
    <t>笔</t>
  </si>
  <si>
    <t>按定额管理的商品和服务支出</t>
  </si>
  <si>
    <t>医疗卫生与计划生育支出</t>
  </si>
  <si>
    <t xml:space="preserve">  其他商品和服务支出（商品和服务支出）</t>
  </si>
  <si>
    <t xml:space="preserve">  专用燃料费（商品和服务支出）</t>
  </si>
  <si>
    <t>畜禽屠宰工作经费</t>
  </si>
  <si>
    <t xml:space="preserve">  住房改革支出</t>
  </si>
  <si>
    <t xml:space="preserve">    502004</t>
  </si>
  <si>
    <t xml:space="preserve">  职务工资（岗位工资）（工资福利支出）</t>
  </si>
  <si>
    <t xml:space="preserve">  502011</t>
  </si>
  <si>
    <t>风扇</t>
  </si>
  <si>
    <t xml:space="preserve">  502015</t>
  </si>
  <si>
    <t xml:space="preserve">    行政单位医疗</t>
  </si>
  <si>
    <t>其他资本性支出</t>
  </si>
  <si>
    <t>213</t>
  </si>
  <si>
    <t xml:space="preserve">    财政对失业保险基金的补助</t>
  </si>
  <si>
    <t>502001</t>
  </si>
  <si>
    <t xml:space="preserve">      财政对工伤保险基金的补助</t>
  </si>
  <si>
    <t xml:space="preserve">  新菜地开发建设基金及对应专项债务收入安排的支出</t>
  </si>
  <si>
    <t>502009</t>
  </si>
  <si>
    <t>502005</t>
  </si>
  <si>
    <t>[222]粮油物资储备支出</t>
  </si>
  <si>
    <t>其他柜类</t>
  </si>
  <si>
    <t xml:space="preserve">  手续费（商品和服务支出）</t>
  </si>
  <si>
    <t xml:space="preserve">    农产品质量安全</t>
  </si>
  <si>
    <t>其他电子和通信测量仪器</t>
  </si>
  <si>
    <t xml:space="preserve">  3019905</t>
  </si>
  <si>
    <t xml:space="preserve">  3010301</t>
  </si>
  <si>
    <t xml:space="preserve">  大病医保（工资福利支出）</t>
  </si>
  <si>
    <t>本年支出合计</t>
  </si>
  <si>
    <t>瘦肉精检测卡</t>
  </si>
  <si>
    <t xml:space="preserve">  11</t>
  </si>
  <si>
    <t xml:space="preserve">  动物疫控中心</t>
  </si>
  <si>
    <t>色带</t>
  </si>
  <si>
    <t xml:space="preserve">  社会保障缴费</t>
  </si>
  <si>
    <t xml:space="preserve">    商品和服务支出</t>
  </si>
  <si>
    <t>数据库管理系统</t>
  </si>
  <si>
    <t>数量</t>
  </si>
  <si>
    <t xml:space="preserve">  50101</t>
  </si>
  <si>
    <t>本年收入合计</t>
  </si>
  <si>
    <t>采购预算总表</t>
  </si>
  <si>
    <t xml:space="preserve">      科技转化与推广服务</t>
  </si>
  <si>
    <t xml:space="preserve">  其他支出</t>
  </si>
  <si>
    <t xml:space="preserve">  独生子女费（对个人和家庭的补助）</t>
  </si>
  <si>
    <t xml:space="preserve">    502013</t>
  </si>
  <si>
    <t>房屋修缮</t>
  </si>
  <si>
    <t xml:space="preserve">  3039901</t>
  </si>
  <si>
    <t xml:space="preserve">  50206</t>
  </si>
  <si>
    <t xml:space="preserve">  培训费</t>
  </si>
  <si>
    <t xml:space="preserve">    农业局机关</t>
  </si>
  <si>
    <t xml:space="preserve">  502006</t>
  </si>
  <si>
    <t>合计</t>
  </si>
  <si>
    <t xml:space="preserve">  50202</t>
  </si>
  <si>
    <t xml:space="preserve">  502002</t>
  </si>
  <si>
    <t>按支出功能科目</t>
  </si>
  <si>
    <t xml:space="preserve">  离休基本生活费（对个人和家庭的补助）</t>
  </si>
  <si>
    <t>502016</t>
  </si>
  <si>
    <t xml:space="preserve">    机关事业单位基本养老保险缴费支出</t>
  </si>
  <si>
    <t>208</t>
  </si>
  <si>
    <t>附属单位上缴收入</t>
  </si>
  <si>
    <t>填报单位:农业局</t>
  </si>
  <si>
    <t>502012</t>
  </si>
  <si>
    <t xml:space="preserve">      502003001</t>
  </si>
  <si>
    <t xml:space="preserve">  其他（对个人和家庭的补助）</t>
  </si>
  <si>
    <t>债务利息支出</t>
  </si>
  <si>
    <t xml:space="preserve">    基本支出拨款（补助）</t>
  </si>
  <si>
    <t>其他印刷品</t>
  </si>
  <si>
    <t xml:space="preserve">  30224</t>
  </si>
  <si>
    <t xml:space="preserve">    专项1拨款（补助）</t>
  </si>
  <si>
    <t>其他不另分类的物品</t>
  </si>
  <si>
    <t>[220]国土海洋气象等支出</t>
  </si>
  <si>
    <t>测绘专用仪器</t>
  </si>
  <si>
    <t xml:space="preserve">  取暖费（商品和服务支出）</t>
  </si>
  <si>
    <t xml:space="preserve">  3023999</t>
  </si>
  <si>
    <t xml:space="preserve">  差旅费（商品和服务支出）</t>
  </si>
  <si>
    <t xml:space="preserve">  60</t>
  </si>
  <si>
    <t xml:space="preserve">  27</t>
  </si>
  <si>
    <t>03</t>
  </si>
  <si>
    <t>六、结转下年</t>
  </si>
  <si>
    <t xml:space="preserve">  公务员医疗补助缴费</t>
  </si>
  <si>
    <t>预算05表</t>
  </si>
  <si>
    <t xml:space="preserve">  3011202</t>
  </si>
  <si>
    <t>其他资金结转(结余)</t>
  </si>
  <si>
    <t>303</t>
  </si>
  <si>
    <t xml:space="preserve">  委托业务费</t>
  </si>
  <si>
    <t xml:space="preserve">  生育保险（工资福利支出）</t>
  </si>
  <si>
    <t xml:space="preserve">  水产站</t>
  </si>
  <si>
    <t xml:space="preserve">  良种场</t>
  </si>
  <si>
    <t xml:space="preserve">  车改补贴（商品和服务支出）</t>
  </si>
  <si>
    <t xml:space="preserve">  级别工资（薪级工资）（工资福利支出）</t>
  </si>
  <si>
    <t xml:space="preserve">  物业管理费（商品和服务支出）</t>
  </si>
  <si>
    <t xml:space="preserve">    农技中心（农工退休）</t>
  </si>
  <si>
    <t>科目名称</t>
  </si>
  <si>
    <t xml:space="preserve">    纳入预算的政府性基金</t>
  </si>
  <si>
    <t>[204]公共安全支出</t>
  </si>
  <si>
    <t xml:space="preserve">      502016</t>
  </si>
  <si>
    <t xml:space="preserve">    归口管理的行政单位离退休</t>
  </si>
  <si>
    <t>[205]教育支出</t>
  </si>
  <si>
    <t xml:space="preserve">    工资福利支出</t>
  </si>
  <si>
    <t>车辆加油服务</t>
  </si>
  <si>
    <t xml:space="preserve">      502012</t>
  </si>
  <si>
    <t xml:space="preserve">  30111</t>
  </si>
  <si>
    <t>科学技术支出</t>
  </si>
  <si>
    <t>其他基本支出</t>
  </si>
  <si>
    <t xml:space="preserve">  3030202</t>
  </si>
  <si>
    <t xml:space="preserve">  维修(护)费（商品和服务支出）</t>
  </si>
  <si>
    <t xml:space="preserve">  职业年金缴费</t>
  </si>
  <si>
    <t>卫生用纸制品</t>
  </si>
  <si>
    <t xml:space="preserve">  3030206</t>
  </si>
  <si>
    <t>505</t>
  </si>
  <si>
    <t>509</t>
  </si>
  <si>
    <t xml:space="preserve">  30216</t>
  </si>
  <si>
    <t>收      入</t>
  </si>
  <si>
    <t>经费拨款(业务经费)</t>
  </si>
  <si>
    <t xml:space="preserve">      事业单位离退休</t>
  </si>
  <si>
    <t>501</t>
  </si>
  <si>
    <t xml:space="preserve">  对民间非营利组织和群众性自治组织补贴</t>
  </si>
  <si>
    <t>采购目录</t>
  </si>
  <si>
    <t xml:space="preserve">  3030105</t>
  </si>
  <si>
    <t>碎纸机</t>
  </si>
  <si>
    <t>[201]一般公共服务支出</t>
  </si>
  <si>
    <t xml:space="preserve">  公务用车运行维护费</t>
  </si>
  <si>
    <t xml:space="preserve">    执法监管</t>
  </si>
  <si>
    <t>10</t>
  </si>
  <si>
    <t xml:space="preserve">  高温、烤火费（在职）（工资福利支出）</t>
  </si>
  <si>
    <t xml:space="preserve">  3010206</t>
  </si>
  <si>
    <t>预算03表-1</t>
  </si>
  <si>
    <t>[217]金融支出</t>
  </si>
  <si>
    <t>其他资金</t>
  </si>
  <si>
    <t xml:space="preserve">  增发基本离休费（对个人和家庭的补助）</t>
  </si>
  <si>
    <t xml:space="preserve">      住房公积金</t>
  </si>
  <si>
    <t>部门预算支出经济分类</t>
  </si>
  <si>
    <t>支出预算表（按科目）</t>
  </si>
  <si>
    <t>普通电视设备（电视机）</t>
  </si>
  <si>
    <t xml:space="preserve">    机关事业单位职业年金缴费支出</t>
  </si>
  <si>
    <t>七、用事业基金弥补收支差额</t>
  </si>
  <si>
    <t>310</t>
  </si>
  <si>
    <t>按支出项目类别</t>
  </si>
  <si>
    <t xml:space="preserve">  3010101</t>
  </si>
  <si>
    <t xml:space="preserve">  工伤保险（工资福利支出）</t>
  </si>
  <si>
    <t xml:space="preserve">  莲垦(退休)</t>
  </si>
  <si>
    <t>填报单位：农业局</t>
  </si>
  <si>
    <t>其他办公消耗用品及类似物品</t>
  </si>
  <si>
    <t xml:space="preserve">      502001</t>
  </si>
  <si>
    <t>502003001</t>
  </si>
  <si>
    <t>项目</t>
  </si>
  <si>
    <t xml:space="preserve">      502009</t>
  </si>
  <si>
    <t xml:space="preserve">      502005</t>
  </si>
  <si>
    <t xml:space="preserve">  其他支出(其他支出)</t>
  </si>
  <si>
    <t xml:space="preserve">  行政事业单位医疗</t>
  </si>
  <si>
    <t>221</t>
  </si>
  <si>
    <t>县乡两级产权交易市场建设工作经费</t>
  </si>
  <si>
    <t xml:space="preserve">  30201</t>
  </si>
  <si>
    <t>单位名称（科目）</t>
  </si>
  <si>
    <t>小型计算机</t>
  </si>
  <si>
    <t xml:space="preserve">  30209</t>
  </si>
  <si>
    <t xml:space="preserve">  30205</t>
  </si>
  <si>
    <t xml:space="preserve">  3030112</t>
  </si>
  <si>
    <t xml:space="preserve">  会议费（商品和服务支出）</t>
  </si>
  <si>
    <t xml:space="preserve">  05</t>
  </si>
  <si>
    <t>类</t>
  </si>
  <si>
    <t xml:space="preserve">  01</t>
  </si>
  <si>
    <t xml:space="preserve">  水科所</t>
  </si>
  <si>
    <t>其他化学制品</t>
  </si>
  <si>
    <t xml:space="preserve">  其他工资福利支出</t>
  </si>
  <si>
    <t>普通服装</t>
  </si>
  <si>
    <t xml:space="preserve">  502012</t>
  </si>
  <si>
    <t xml:space="preserve">  502016</t>
  </si>
  <si>
    <t xml:space="preserve">      归口管理的行政单位离退休</t>
  </si>
  <si>
    <t>502002</t>
  </si>
  <si>
    <t>210</t>
  </si>
  <si>
    <t>502006</t>
  </si>
  <si>
    <t xml:space="preserve">  临时工工资（工资福利支出）</t>
  </si>
  <si>
    <t>纳入预算的其他资金</t>
  </si>
  <si>
    <t xml:space="preserve">  其他商品和服务支出</t>
  </si>
  <si>
    <t>[213]农林水支出</t>
  </si>
  <si>
    <t>粉盒</t>
  </si>
  <si>
    <t xml:space="preserve">  专用材料购置费</t>
  </si>
  <si>
    <t xml:space="preserve">  3010302</t>
  </si>
  <si>
    <t xml:space="preserve">  3019902</t>
  </si>
  <si>
    <t xml:space="preserve">  种子站</t>
  </si>
  <si>
    <t>[209]社会保险基金支出</t>
  </si>
  <si>
    <t>预算数</t>
  </si>
  <si>
    <t xml:space="preserve">      其他农业支出</t>
  </si>
  <si>
    <t>事业单位经营收入</t>
  </si>
  <si>
    <t xml:space="preserve">    资本性支出(基本建设)</t>
  </si>
  <si>
    <t>纳入预算的政府性基金收入</t>
  </si>
  <si>
    <t xml:space="preserve">  办公设备购置（资本性支出(基本建设)）</t>
  </si>
  <si>
    <t xml:space="preserve">  50102</t>
  </si>
  <si>
    <t xml:space="preserve">      病虫害控制</t>
  </si>
  <si>
    <t>支出预算-政府科目</t>
  </si>
  <si>
    <t xml:space="preserve">    502014</t>
  </si>
  <si>
    <t xml:space="preserve">  31002</t>
  </si>
  <si>
    <t xml:space="preserve">    502010</t>
  </si>
  <si>
    <t xml:space="preserve">  50209</t>
  </si>
  <si>
    <t xml:space="preserve">  50205</t>
  </si>
  <si>
    <t xml:space="preserve">  502009</t>
  </si>
  <si>
    <t xml:space="preserve">  502005</t>
  </si>
  <si>
    <t xml:space="preserve">  50201</t>
  </si>
  <si>
    <t xml:space="preserve">  畜牧场</t>
  </si>
  <si>
    <t xml:space="preserve">  502001</t>
  </si>
  <si>
    <t>公务接待费</t>
  </si>
  <si>
    <t>502015</t>
  </si>
  <si>
    <t>六、上级补助收入</t>
  </si>
  <si>
    <t xml:space="preserve">  30907</t>
  </si>
  <si>
    <t xml:space="preserve">  劳务费（商品和服务支出）</t>
  </si>
  <si>
    <t>502011</t>
  </si>
  <si>
    <t>单位编码</t>
  </si>
  <si>
    <t>采购方式</t>
  </si>
  <si>
    <t xml:space="preserve">      502003002</t>
  </si>
  <si>
    <t xml:space="preserve">  离休交通费（对个人和家庭的补助）</t>
  </si>
  <si>
    <t xml:space="preserve">    事业单位离退休</t>
  </si>
  <si>
    <t xml:space="preserve">  30227</t>
  </si>
  <si>
    <t xml:space="preserve">  退休补充医保（对个人和家庭的补助）</t>
  </si>
  <si>
    <t xml:space="preserve">    资本性支出</t>
  </si>
  <si>
    <t>玻璃仪器及实验、医疗用玻璃器皿</t>
  </si>
  <si>
    <t>食品安全监管工作经费</t>
  </si>
  <si>
    <t>经费拨款（基本支出)</t>
  </si>
  <si>
    <t>除害虫用灯</t>
  </si>
  <si>
    <t xml:space="preserve">    农技中心本级</t>
  </si>
  <si>
    <t xml:space="preserve">  208</t>
  </si>
  <si>
    <t>06</t>
  </si>
  <si>
    <t>多功能一体机</t>
  </si>
  <si>
    <t>采购资金来源</t>
  </si>
  <si>
    <t xml:space="preserve">  政府性奖励（工资福利支出）</t>
  </si>
  <si>
    <t>02</t>
  </si>
  <si>
    <t>经费拨款(基本支出)</t>
  </si>
  <si>
    <t xml:space="preserve">  50502</t>
  </si>
  <si>
    <t>支出预算总表</t>
  </si>
  <si>
    <t xml:space="preserve">    其他资金结转（结余）</t>
  </si>
  <si>
    <t>空调、电梯维修和保养服务</t>
  </si>
  <si>
    <t>302</t>
  </si>
  <si>
    <t xml:space="preserve">    502003002</t>
  </si>
  <si>
    <t>工资福利支出</t>
  </si>
  <si>
    <t>小计</t>
  </si>
  <si>
    <t>移动存储设备</t>
  </si>
  <si>
    <t xml:space="preserve">  设备购置</t>
  </si>
  <si>
    <t>预算内投资收入</t>
  </si>
  <si>
    <t xml:space="preserve">      502013</t>
  </si>
  <si>
    <t xml:space="preserve">  30110</t>
  </si>
  <si>
    <t>其他纸制品</t>
  </si>
  <si>
    <t xml:space="preserve">  59908</t>
  </si>
  <si>
    <t xml:space="preserve">  租赁费（商品和服务支出）</t>
  </si>
  <si>
    <t xml:space="preserve">  30213</t>
  </si>
  <si>
    <t xml:space="preserve">  失业保险（工资福利支出）</t>
  </si>
  <si>
    <t xml:space="preserve">    农产品质监站</t>
  </si>
  <si>
    <t xml:space="preserve">  30299</t>
  </si>
  <si>
    <t xml:space="preserve">  30217</t>
  </si>
  <si>
    <t>八、上年结转（结余）</t>
  </si>
  <si>
    <t xml:space="preserve">  行政事业单位离退休</t>
  </si>
  <si>
    <t xml:space="preserve">    技术培训与推广</t>
  </si>
  <si>
    <t>“三公经费”支出预算表</t>
  </si>
  <si>
    <t xml:space="preserve">  委托业务费（商品和服务支出）</t>
  </si>
  <si>
    <t>[215]资源勘探信息等支出</t>
  </si>
  <si>
    <t>住宿服务</t>
  </si>
  <si>
    <t xml:space="preserve">    水产站</t>
  </si>
  <si>
    <t xml:space="preserve">    良种场</t>
  </si>
  <si>
    <t xml:space="preserve">  213</t>
  </si>
  <si>
    <t>资本性支出</t>
  </si>
  <si>
    <t>11</t>
  </si>
  <si>
    <t>兽用化学药品</t>
  </si>
  <si>
    <t xml:space="preserve">  3023901</t>
  </si>
  <si>
    <t xml:space="preserve">      行政运行（农业）</t>
  </si>
  <si>
    <t>项目支出</t>
  </si>
  <si>
    <t>[212]城乡社区支出</t>
  </si>
  <si>
    <t xml:space="preserve">  3010203</t>
  </si>
  <si>
    <t>上年财政拨款结转(结余)</t>
  </si>
  <si>
    <t xml:space="preserve">  3010207</t>
  </si>
  <si>
    <t>机关资本性支出（一）</t>
  </si>
  <si>
    <t xml:space="preserve">  莲水(退休)</t>
  </si>
  <si>
    <t>历年资金结转(结余)</t>
  </si>
  <si>
    <t>采购项目</t>
  </si>
  <si>
    <t xml:space="preserve">      机关服务（科学技术管理事务）</t>
  </si>
  <si>
    <t xml:space="preserve">  遗属补贴（对个人和家庭的补助）</t>
  </si>
  <si>
    <t>其他收入</t>
  </si>
  <si>
    <t>[221]住房保障支出</t>
  </si>
  <si>
    <t>三、事业单位经营收入</t>
  </si>
  <si>
    <t xml:space="preserve">      502004</t>
  </si>
  <si>
    <t>二、事业收入</t>
  </si>
  <si>
    <t xml:space="preserve">  59999</t>
  </si>
  <si>
    <t xml:space="preserve">  退休活动费（对个人和家庭的补助）</t>
  </si>
  <si>
    <t xml:space="preserve">      行政单位医疗</t>
  </si>
  <si>
    <t>其他构筑物工程施工</t>
  </si>
  <si>
    <t>其他存储设备</t>
  </si>
  <si>
    <t xml:space="preserve">  30208</t>
  </si>
  <si>
    <t xml:space="preserve">  30204</t>
  </si>
  <si>
    <t>599</t>
  </si>
  <si>
    <t xml:space="preserve">  商品和服务支出</t>
  </si>
  <si>
    <t xml:space="preserve">      事业运行（农业）</t>
  </si>
  <si>
    <t>其他车辆维修和保养服务</t>
  </si>
  <si>
    <t xml:space="preserve">  3010702</t>
  </si>
  <si>
    <t xml:space="preserve">  39908</t>
  </si>
  <si>
    <t>对附属单位补助支出</t>
  </si>
  <si>
    <t>**</t>
  </si>
  <si>
    <t xml:space="preserve">      事业单位医疗</t>
  </si>
  <si>
    <t>空调机</t>
  </si>
  <si>
    <t xml:space="preserve">    动物疫控中心</t>
  </si>
  <si>
    <t xml:space="preserve">    畜牧场</t>
  </si>
  <si>
    <t>预算03表</t>
  </si>
  <si>
    <t xml:space="preserve">    502006</t>
  </si>
  <si>
    <t>商品和服务支出</t>
  </si>
  <si>
    <t xml:space="preserve">    502002</t>
  </si>
  <si>
    <t xml:space="preserve">  50299</t>
  </si>
  <si>
    <t>经费拨款(业务费)</t>
  </si>
  <si>
    <t xml:space="preserve">  502013</t>
  </si>
  <si>
    <t xml:space="preserve">  动物卫生监督所</t>
  </si>
  <si>
    <t>[214]交通运输支出</t>
  </si>
  <si>
    <t xml:space="preserve">  工会经费（40%总工会）（商品和服务支出）</t>
  </si>
  <si>
    <t>项</t>
  </si>
  <si>
    <t>因公出国(境)费</t>
  </si>
  <si>
    <t>对事业单位资本性补助</t>
  </si>
  <si>
    <t>社会保障和就业支出</t>
  </si>
  <si>
    <t xml:space="preserve">  维修（护）费</t>
  </si>
  <si>
    <t xml:space="preserve">  30231</t>
  </si>
  <si>
    <t xml:space="preserve">  公务接待费</t>
  </si>
  <si>
    <t>款</t>
  </si>
  <si>
    <t xml:space="preserve">  3030901</t>
  </si>
  <si>
    <t xml:space="preserve">  工资奖金津补贴</t>
  </si>
  <si>
    <t>政府预算支出经济分类</t>
  </si>
  <si>
    <t xml:space="preserve">  被装购置费（商品和服务支出）</t>
  </si>
  <si>
    <t xml:space="preserve">  39999</t>
  </si>
  <si>
    <t>经费拨款（业务经费)</t>
  </si>
  <si>
    <t xml:space="preserve">  50103</t>
  </si>
  <si>
    <t xml:space="preserve">      机关事业单位基本养老保险缴费支出</t>
  </si>
  <si>
    <t>集中采购</t>
  </si>
  <si>
    <t xml:space="preserve">    502011</t>
  </si>
  <si>
    <t xml:space="preserve">  502003002</t>
  </si>
  <si>
    <t xml:space="preserve">    水科所</t>
  </si>
  <si>
    <t xml:space="preserve">  水费（商品和服务支出）</t>
  </si>
  <si>
    <t xml:space="preserve">  咨询费（商品和服务支出）</t>
  </si>
  <si>
    <t xml:space="preserve">    502015</t>
  </si>
  <si>
    <t>结转下年</t>
  </si>
  <si>
    <t>[202]外交支出</t>
  </si>
  <si>
    <t>扫描仪</t>
  </si>
  <si>
    <t xml:space="preserve">  50204</t>
  </si>
  <si>
    <t xml:space="preserve">  50208</t>
  </si>
  <si>
    <t xml:space="preserve">  502004</t>
  </si>
  <si>
    <t xml:space="preserve">  30906</t>
  </si>
  <si>
    <t xml:space="preserve">  事业单位绩效工资（工资福利支出）</t>
  </si>
  <si>
    <t>502010</t>
  </si>
  <si>
    <t>[219]援助其他地区支出</t>
  </si>
  <si>
    <t xml:space="preserve">  信息网络及软件购置更新(资本性支出(基本建设))</t>
  </si>
  <si>
    <t xml:space="preserve">  30902</t>
  </si>
  <si>
    <t>502014</t>
  </si>
  <si>
    <t>206</t>
  </si>
  <si>
    <t xml:space="preserve">    种子站</t>
  </si>
  <si>
    <t>用事业基金弥补收支差额</t>
  </si>
  <si>
    <t xml:space="preserve">  3022801</t>
  </si>
  <si>
    <t xml:space="preserve">  30226</t>
  </si>
  <si>
    <t>金属质柜类</t>
  </si>
  <si>
    <t xml:space="preserve">  资本性支出（二）</t>
  </si>
  <si>
    <t xml:space="preserve">  乡镇工作补贴</t>
  </si>
  <si>
    <t>纳入预算的行政事业性收入</t>
  </si>
  <si>
    <t>资本性支出(基本建设)</t>
  </si>
  <si>
    <t>不间断电源（UPS）</t>
  </si>
  <si>
    <t xml:space="preserve">      技术培训与推广</t>
  </si>
  <si>
    <t xml:space="preserve">  3030501</t>
  </si>
  <si>
    <t>机关工资福利支出</t>
  </si>
  <si>
    <t>单位名称</t>
  </si>
  <si>
    <t>09</t>
  </si>
  <si>
    <t>05</t>
  </si>
  <si>
    <t xml:space="preserve">      财政对生育保险基金的补助</t>
  </si>
  <si>
    <t>01</t>
  </si>
  <si>
    <t xml:space="preserve">  50501</t>
  </si>
  <si>
    <t xml:space="preserve">      执法监管</t>
  </si>
  <si>
    <t xml:space="preserve">  3011204</t>
  </si>
  <si>
    <t>软件运维服务</t>
  </si>
  <si>
    <t>309</t>
  </si>
  <si>
    <t xml:space="preserve">  其他退休（对个人和家庭的补助）</t>
  </si>
  <si>
    <t xml:space="preserve">  农业</t>
  </si>
  <si>
    <t>图书</t>
  </si>
  <si>
    <t xml:space="preserve">    莲垦(退休)</t>
  </si>
  <si>
    <t>301</t>
  </si>
  <si>
    <t xml:space="preserve">    502003001</t>
  </si>
  <si>
    <t xml:space="preserve">    行政运行（农业）</t>
  </si>
  <si>
    <t>病虫害防治</t>
  </si>
  <si>
    <t>化学农药</t>
  </si>
  <si>
    <t xml:space="preserve">  50602</t>
  </si>
  <si>
    <t xml:space="preserve">  住房公积金</t>
  </si>
  <si>
    <t xml:space="preserve">  印刷费（商品和服务支出）</t>
  </si>
  <si>
    <t>兽用诊断制品</t>
  </si>
  <si>
    <t xml:space="preserve">      502010</t>
  </si>
  <si>
    <t xml:space="preserve">  30113</t>
  </si>
  <si>
    <t>公务用车购置</t>
  </si>
  <si>
    <t xml:space="preserve">      502014</t>
  </si>
  <si>
    <t xml:space="preserve">  离休特殊护理费(瘫痪离休干部)（对个人和家庭的补助）</t>
  </si>
  <si>
    <t xml:space="preserve">    事业运行（农业）</t>
  </si>
  <si>
    <t xml:space="preserve">  3030204</t>
  </si>
  <si>
    <t xml:space="preserve">    科技转化与推广服务</t>
  </si>
  <si>
    <t>2017年基层农技推广体系改革与建设补助经费</t>
  </si>
  <si>
    <t>503</t>
  </si>
  <si>
    <t xml:space="preserve">  公务接待费（商品和服务支出）</t>
  </si>
  <si>
    <t xml:space="preserve">    资本性支出（基本建设）</t>
  </si>
  <si>
    <t>测土配方施肥</t>
  </si>
  <si>
    <t>针式打印机</t>
  </si>
  <si>
    <t xml:space="preserve">  30214</t>
  </si>
  <si>
    <t xml:space="preserve">  大型修缮（资本性支出(基本建设)）</t>
  </si>
  <si>
    <t xml:space="preserve">  30218</t>
  </si>
  <si>
    <t>其他项目支出</t>
  </si>
  <si>
    <t xml:space="preserve">    其他农业支出</t>
  </si>
  <si>
    <t xml:space="preserve">  3030107</t>
  </si>
  <si>
    <t xml:space="preserve">  3030103</t>
  </si>
  <si>
    <t>[207]文化体育与传媒支出</t>
  </si>
  <si>
    <t xml:space="preserve">    农科所</t>
  </si>
  <si>
    <t xml:space="preserve">  劳模津贴（在职）（工资福利支出）</t>
  </si>
  <si>
    <t xml:space="preserve">  离休活动费（对个人和家庭的补助）</t>
  </si>
  <si>
    <t xml:space="preserve">  210</t>
  </si>
  <si>
    <t>其他会展服务</t>
  </si>
  <si>
    <t>住房保障支出</t>
  </si>
  <si>
    <t xml:space="preserve">  50901</t>
  </si>
  <si>
    <t xml:space="preserve">  3011299</t>
  </si>
  <si>
    <t>文具</t>
  </si>
  <si>
    <t xml:space="preserve">  50905</t>
  </si>
  <si>
    <t xml:space="preserve">  专用材料费（商品和服务支出）</t>
  </si>
  <si>
    <t xml:space="preserve">  3010208</t>
  </si>
  <si>
    <t xml:space="preserve">  3010204</t>
  </si>
  <si>
    <t>预算03表-3</t>
  </si>
  <si>
    <t>农业局</t>
  </si>
  <si>
    <t>通用照相机</t>
  </si>
  <si>
    <t xml:space="preserve">  培训费（商品和服务支出）</t>
  </si>
  <si>
    <t>木骨架为主的椅凳类</t>
  </si>
  <si>
    <t>金额</t>
  </si>
  <si>
    <t xml:space="preserve">  30108</t>
  </si>
  <si>
    <t xml:space="preserve">    病虫害控制</t>
  </si>
  <si>
    <t xml:space="preserve">  退休大病医保（对个人和家庭的补助）</t>
  </si>
  <si>
    <t xml:space="preserve">  办公经费</t>
  </si>
  <si>
    <t xml:space="preserve">  工资福利支出</t>
  </si>
  <si>
    <t xml:space="preserve">  3030299</t>
  </si>
  <si>
    <t>对事业单位经常性补助</t>
  </si>
  <si>
    <t>支          出</t>
  </si>
  <si>
    <t xml:space="preserve">  30240</t>
  </si>
  <si>
    <t xml:space="preserve">  30207</t>
  </si>
  <si>
    <t>家具维修和保养服务</t>
  </si>
  <si>
    <t xml:space="preserve">  30203</t>
  </si>
  <si>
    <t>[211]节能环保支出</t>
  </si>
  <si>
    <t xml:space="preserve">      机关事业单位职业年金缴费支出</t>
  </si>
  <si>
    <t>四、其他收入</t>
  </si>
  <si>
    <t>其他饲料作物</t>
  </si>
  <si>
    <t>机动车保险服务</t>
  </si>
  <si>
    <t>60</t>
  </si>
  <si>
    <t>27</t>
  </si>
  <si>
    <t>[216]商业服务业等支出</t>
  </si>
  <si>
    <t xml:space="preserve">  221</t>
  </si>
  <si>
    <t>事业单位经营支出</t>
  </si>
  <si>
    <t xml:space="preserve">    财政对生育保险基金的补助</t>
  </si>
  <si>
    <t>其他印刷服务</t>
  </si>
  <si>
    <t xml:space="preserve">  50199</t>
  </si>
  <si>
    <t>二、项目支出</t>
  </si>
  <si>
    <t xml:space="preserve">  年终一次性奖金（十三个月工资）（工资福利支出）</t>
  </si>
  <si>
    <t xml:space="preserve">    502009</t>
  </si>
  <si>
    <t xml:space="preserve">    502005</t>
  </si>
  <si>
    <t>化学肥料</t>
  </si>
  <si>
    <t xml:space="preserve">    502001</t>
  </si>
  <si>
    <t xml:space="preserve">  税金及附加费用（商品和服务支出）</t>
  </si>
  <si>
    <t xml:space="preserve">  502014</t>
  </si>
  <si>
    <t xml:space="preserve">  3039999</t>
  </si>
  <si>
    <t xml:space="preserve">  离休生活补贴（对个人和家庭的补助）</t>
  </si>
  <si>
    <t xml:space="preserve">  科学技术管理事务</t>
  </si>
  <si>
    <t xml:space="preserve">  502010</t>
  </si>
  <si>
    <t>财政拨款</t>
  </si>
  <si>
    <t>其他农业和林业机械</t>
  </si>
  <si>
    <t xml:space="preserve">  工会经费（60%单位）（商品和服务支出）</t>
  </si>
  <si>
    <t>502004</t>
  </si>
  <si>
    <t>[206]科学技术支出</t>
  </si>
  <si>
    <t xml:space="preserve">    纳入预算的行政事业性收入</t>
  </si>
  <si>
    <t>兽用消毒剂</t>
  </si>
  <si>
    <t>木骨架沙发类</t>
  </si>
  <si>
    <t>对个人和家庭补助支出</t>
  </si>
  <si>
    <t xml:space="preserve">    上年财政拨款结转（结余）</t>
  </si>
  <si>
    <t>事业收入</t>
  </si>
  <si>
    <t>广告服务</t>
  </si>
  <si>
    <t>台式计算机</t>
  </si>
  <si>
    <t xml:space="preserve">  部门津贴（全员定额）（工资福利支出）</t>
  </si>
  <si>
    <t xml:space="preserve">  电费（商品和服务支出）</t>
  </si>
  <si>
    <t xml:space="preserve">  农技中心本级</t>
  </si>
  <si>
    <t>公务用车购置及运行维护费</t>
  </si>
  <si>
    <t>科目</t>
  </si>
  <si>
    <t>有机肥料及微生物肥料</t>
  </si>
  <si>
    <t>一、基本支出</t>
  </si>
  <si>
    <t xml:space="preserve">    纳入预算的其他资金</t>
  </si>
  <si>
    <t>预算02表</t>
  </si>
  <si>
    <t>[210]医疗卫生与计划生育支出</t>
  </si>
  <si>
    <t>[203]国防支出</t>
  </si>
  <si>
    <t>南昌县高标办工作经费</t>
  </si>
  <si>
    <t xml:space="preserve">    502012</t>
  </si>
  <si>
    <t xml:space="preserve">  502003001</t>
  </si>
  <si>
    <t xml:space="preserve">    502016</t>
  </si>
  <si>
    <t xml:space="preserve">  种禽站</t>
  </si>
  <si>
    <t>鼓粉盒</t>
  </si>
  <si>
    <t xml:space="preserve">  50203</t>
  </si>
  <si>
    <t xml:space="preserve">  福利费（商品和服务支出）</t>
  </si>
  <si>
    <t>机关商品和服务支出</t>
  </si>
  <si>
    <t xml:space="preserve">  特殊岗位津贴（非全员定额）（工资福利支出）</t>
  </si>
  <si>
    <t>一般会议服务</t>
  </si>
  <si>
    <t>502013</t>
  </si>
  <si>
    <t>当年财政拨款收入安排</t>
  </si>
  <si>
    <t xml:space="preserve">  30225</t>
  </si>
  <si>
    <t xml:space="preserve">  30229</t>
  </si>
  <si>
    <t xml:space="preserve">  3022802</t>
  </si>
  <si>
    <t xml:space="preserve">  财政对其他社会保险基金的补助</t>
  </si>
  <si>
    <t>公务用车运行维护费</t>
  </si>
  <si>
    <t>办公设备维修和保养服务</t>
  </si>
  <si>
    <t>其他厨卫用具</t>
  </si>
  <si>
    <t xml:space="preserve">  3019999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</si>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</sst>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  <numFmt numFmtId="181" formatCode="#,##0.0000"/>
  </numFmts>
  <fonts count="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4" fontId="2" fillId="0" borderId="4" xfId="0" applyNumberFormat="1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Continuous" vertical="center"/>
    </xf>
    <xf numFmtId="0" fontId="0" fillId="0" borderId="2" xfId="0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Continuous" vertical="center"/>
    </xf>
    <xf numFmtId="0" fontId="2" fillId="0" borderId="3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180" fontId="2" fillId="0" borderId="2" xfId="0" applyNumberFormat="1" applyFont="1" applyFill="1" applyBorder="1" applyAlignment="1" applyProtection="1">
      <alignment horizontal="center" vertical="center"/>
      <protection/>
    </xf>
    <xf numFmtId="180" fontId="2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3" fontId="2" fillId="0" borderId="5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8" xfId="0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3" fontId="2" fillId="0" borderId="3" xfId="0" applyNumberFormat="1" applyFont="1" applyFill="1" applyBorder="1" applyAlignment="1" applyProtection="1">
      <alignment horizontal="right" vertical="center" wrapText="1"/>
      <protection/>
    </xf>
    <xf numFmtId="3" fontId="2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3" fontId="2" fillId="0" borderId="7" xfId="0" applyNumberFormat="1" applyFont="1" applyFill="1" applyBorder="1" applyAlignment="1" applyProtection="1">
      <alignment horizontal="right" vertical="center" wrapText="1"/>
      <protection/>
    </xf>
    <xf numFmtId="49" fontId="2" fillId="0" borderId="3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8" fontId="2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workbookViewId="0" topLeftCell="A22">
      <selection activeCell="A1" sqref="A1"/>
    </sheetView>
  </sheetViews>
  <sheetFormatPr defaultColWidth="9.16015625" defaultRowHeight="19.5" customHeight="1"/>
  <cols>
    <col min="1" max="1" width="42.66015625" style="2" customWidth="1"/>
    <col min="2" max="2" width="22.160156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spans="1:6" ht="19.5" customHeight="1">
      <c r="A1" s="9"/>
      <c r="F1" s="3" t="s">
        <v>14</v>
      </c>
    </row>
    <row r="2" spans="1:6" ht="29.25" customHeight="1">
      <c r="A2" s="27" t="s">
        <v>92</v>
      </c>
      <c r="B2" s="4"/>
      <c r="C2" s="4"/>
      <c r="D2" s="34"/>
      <c r="E2" s="4"/>
      <c r="F2" s="4"/>
    </row>
    <row r="3" spans="1:6" ht="19.5" customHeight="1">
      <c r="A3" s="63" t="s">
        <v>243</v>
      </c>
      <c r="D3" s="9"/>
      <c r="F3" s="3" t="s">
        <v>46</v>
      </c>
    </row>
    <row r="4" spans="1:7" ht="18.75" customHeight="1">
      <c r="A4" s="41" t="s">
        <v>214</v>
      </c>
      <c r="B4" s="5"/>
      <c r="C4" s="5" t="s">
        <v>531</v>
      </c>
      <c r="D4" s="5"/>
      <c r="E4" s="5"/>
      <c r="F4" s="5"/>
      <c r="G4" s="9"/>
    </row>
    <row r="5" spans="1:7" ht="18.75" customHeight="1">
      <c r="A5" s="17" t="s">
        <v>247</v>
      </c>
      <c r="B5" s="8" t="s">
        <v>284</v>
      </c>
      <c r="C5" s="17" t="s">
        <v>239</v>
      </c>
      <c r="D5" s="8" t="s">
        <v>284</v>
      </c>
      <c r="E5" s="17" t="s">
        <v>156</v>
      </c>
      <c r="F5" s="35" t="s">
        <v>284</v>
      </c>
      <c r="G5" s="9"/>
    </row>
    <row r="6" spans="1:7" ht="18.75" customHeight="1">
      <c r="A6" s="22" t="s">
        <v>13</v>
      </c>
      <c r="B6" s="59">
        <v>32408160</v>
      </c>
      <c r="C6" s="29" t="s">
        <v>580</v>
      </c>
      <c r="D6" s="59">
        <v>55609309</v>
      </c>
      <c r="E6" s="51" t="s">
        <v>222</v>
      </c>
      <c r="F6" s="59">
        <v>0</v>
      </c>
      <c r="G6" s="9"/>
    </row>
    <row r="7" spans="1:7" ht="18.75" customHeight="1">
      <c r="A7" s="22" t="s">
        <v>167</v>
      </c>
      <c r="B7" s="59">
        <v>21331160</v>
      </c>
      <c r="C7" s="29" t="s">
        <v>200</v>
      </c>
      <c r="D7" s="59">
        <v>29449124</v>
      </c>
      <c r="E7" s="52" t="s">
        <v>434</v>
      </c>
      <c r="F7" s="59">
        <v>0</v>
      </c>
      <c r="G7" s="9"/>
    </row>
    <row r="8" spans="1:7" ht="18.75" customHeight="1">
      <c r="A8" s="22" t="s">
        <v>39</v>
      </c>
      <c r="B8" s="59">
        <v>3940000</v>
      </c>
      <c r="C8" s="29" t="s">
        <v>137</v>
      </c>
      <c r="D8" s="59">
        <v>19771237</v>
      </c>
      <c r="E8" s="51" t="s">
        <v>584</v>
      </c>
      <c r="F8" s="59">
        <v>0</v>
      </c>
      <c r="G8" s="9"/>
    </row>
    <row r="9" spans="1:7" ht="18.75" customHeight="1">
      <c r="A9" s="22" t="s">
        <v>170</v>
      </c>
      <c r="B9" s="60">
        <v>6871000</v>
      </c>
      <c r="C9" s="29" t="s">
        <v>3</v>
      </c>
      <c r="D9" s="59">
        <v>6388948</v>
      </c>
      <c r="E9" s="51" t="s">
        <v>196</v>
      </c>
      <c r="F9" s="59">
        <v>0</v>
      </c>
      <c r="G9" s="9"/>
    </row>
    <row r="10" spans="1:7" ht="18.75" customHeight="1">
      <c r="A10" s="22" t="s">
        <v>566</v>
      </c>
      <c r="B10" s="62">
        <v>100000</v>
      </c>
      <c r="C10" s="29" t="s">
        <v>316</v>
      </c>
      <c r="D10" s="60">
        <v>0</v>
      </c>
      <c r="E10" s="51" t="s">
        <v>199</v>
      </c>
      <c r="F10" s="59">
        <v>0</v>
      </c>
      <c r="G10" s="9"/>
    </row>
    <row r="11" spans="1:8" ht="18.75" customHeight="1">
      <c r="A11" s="38" t="s">
        <v>581</v>
      </c>
      <c r="B11" s="60">
        <v>166000</v>
      </c>
      <c r="C11" s="29" t="s">
        <v>549</v>
      </c>
      <c r="D11" s="62">
        <v>28570338</v>
      </c>
      <c r="E11" s="51" t="s">
        <v>565</v>
      </c>
      <c r="F11" s="59">
        <v>88957</v>
      </c>
      <c r="G11" s="9"/>
      <c r="H11" s="9"/>
    </row>
    <row r="12" spans="1:8" ht="18.75" customHeight="1">
      <c r="A12" s="38" t="s">
        <v>195</v>
      </c>
      <c r="B12" s="61">
        <v>0</v>
      </c>
      <c r="C12" s="29" t="s">
        <v>200</v>
      </c>
      <c r="D12" s="59">
        <v>704600</v>
      </c>
      <c r="E12" s="51" t="s">
        <v>504</v>
      </c>
      <c r="F12" s="59">
        <v>0</v>
      </c>
      <c r="G12" s="9"/>
      <c r="H12" s="9"/>
    </row>
    <row r="13" spans="1:9" ht="18.75" customHeight="1">
      <c r="A13" s="22" t="s">
        <v>380</v>
      </c>
      <c r="B13" s="61">
        <v>0</v>
      </c>
      <c r="C13" s="29" t="s">
        <v>137</v>
      </c>
      <c r="D13" s="59">
        <v>5511400</v>
      </c>
      <c r="E13" s="51" t="s">
        <v>62</v>
      </c>
      <c r="F13" s="59">
        <v>8613640</v>
      </c>
      <c r="G13" s="9"/>
      <c r="H13" s="9"/>
      <c r="I13" s="9"/>
    </row>
    <row r="14" spans="1:9" ht="18.75" customHeight="1">
      <c r="A14" s="22" t="s">
        <v>378</v>
      </c>
      <c r="B14" s="61">
        <v>0</v>
      </c>
      <c r="C14" s="29" t="s">
        <v>3</v>
      </c>
      <c r="D14" s="59">
        <v>0</v>
      </c>
      <c r="E14" s="51" t="s">
        <v>283</v>
      </c>
      <c r="F14" s="59">
        <v>0</v>
      </c>
      <c r="G14" s="9"/>
      <c r="H14" s="9"/>
      <c r="I14" s="9"/>
    </row>
    <row r="15" spans="1:8" ht="18.75" customHeight="1">
      <c r="A15" s="22" t="s">
        <v>538</v>
      </c>
      <c r="B15" s="62">
        <v>200000</v>
      </c>
      <c r="C15" s="29" t="s">
        <v>494</v>
      </c>
      <c r="D15" s="59">
        <v>30000</v>
      </c>
      <c r="E15" s="51" t="s">
        <v>583</v>
      </c>
      <c r="F15" s="59">
        <v>1057351</v>
      </c>
      <c r="G15" s="9"/>
      <c r="H15" s="9"/>
    </row>
    <row r="16" spans="1:9" ht="18.75" customHeight="1">
      <c r="A16" s="22" t="s">
        <v>91</v>
      </c>
      <c r="B16" s="59">
        <v>0</v>
      </c>
      <c r="C16" s="29" t="s">
        <v>316</v>
      </c>
      <c r="D16" s="59">
        <v>50000</v>
      </c>
      <c r="E16" s="51" t="s">
        <v>536</v>
      </c>
      <c r="F16" s="59">
        <v>0</v>
      </c>
      <c r="G16" s="9"/>
      <c r="H16" s="9"/>
      <c r="I16" s="9"/>
    </row>
    <row r="17" spans="1:10" ht="18.75" customHeight="1">
      <c r="A17" s="22" t="s">
        <v>305</v>
      </c>
      <c r="B17" s="60">
        <v>5000</v>
      </c>
      <c r="C17" s="29" t="s">
        <v>2</v>
      </c>
      <c r="D17" s="60">
        <v>22274338</v>
      </c>
      <c r="E17" s="51" t="s">
        <v>366</v>
      </c>
      <c r="F17" s="59">
        <v>0</v>
      </c>
      <c r="G17" s="9"/>
      <c r="H17" s="9"/>
      <c r="J17" s="9"/>
    </row>
    <row r="18" spans="1:10" ht="18.75" customHeight="1">
      <c r="A18" s="48"/>
      <c r="B18" s="44"/>
      <c r="C18" s="29" t="s">
        <v>25</v>
      </c>
      <c r="D18" s="62">
        <v>0</v>
      </c>
      <c r="E18" s="51" t="s">
        <v>277</v>
      </c>
      <c r="F18" s="59">
        <v>71749905</v>
      </c>
      <c r="G18" s="9"/>
      <c r="H18" s="9"/>
      <c r="I18" s="9"/>
      <c r="J18" s="9"/>
    </row>
    <row r="19" spans="1:8" ht="18.75" customHeight="1">
      <c r="A19" s="10"/>
      <c r="B19" s="44"/>
      <c r="C19" s="43" t="s">
        <v>53</v>
      </c>
      <c r="D19" s="59">
        <v>0</v>
      </c>
      <c r="E19" s="51" t="s">
        <v>408</v>
      </c>
      <c r="F19" s="59">
        <v>0</v>
      </c>
      <c r="G19" s="9"/>
      <c r="H19" s="9"/>
    </row>
    <row r="20" spans="1:9" ht="18.75" customHeight="1">
      <c r="A20" s="19"/>
      <c r="B20" s="31"/>
      <c r="C20" s="43" t="s">
        <v>38</v>
      </c>
      <c r="D20" s="60">
        <v>0</v>
      </c>
      <c r="E20" s="51" t="s">
        <v>355</v>
      </c>
      <c r="F20" s="59">
        <v>0</v>
      </c>
      <c r="G20" s="9"/>
      <c r="H20" s="9"/>
      <c r="I20" s="9"/>
    </row>
    <row r="21" spans="1:9" ht="19.5" customHeight="1">
      <c r="A21" s="39"/>
      <c r="B21" s="31"/>
      <c r="C21" s="20"/>
      <c r="D21" s="49"/>
      <c r="E21" s="53" t="s">
        <v>543</v>
      </c>
      <c r="F21" s="59">
        <v>0</v>
      </c>
      <c r="G21" s="9"/>
      <c r="I21" s="9"/>
    </row>
    <row r="22" spans="1:9" ht="19.5" customHeight="1">
      <c r="A22" s="19"/>
      <c r="B22" s="31"/>
      <c r="C22" s="20"/>
      <c r="D22" s="31"/>
      <c r="E22" s="53" t="s">
        <v>229</v>
      </c>
      <c r="F22" s="59">
        <v>0</v>
      </c>
      <c r="G22" s="9"/>
      <c r="H22" s="9"/>
      <c r="I22" s="9"/>
    </row>
    <row r="23" spans="1:8" ht="19.5" customHeight="1">
      <c r="A23" s="19"/>
      <c r="B23" s="31"/>
      <c r="C23" s="20"/>
      <c r="D23" s="31"/>
      <c r="E23" s="53" t="s">
        <v>442</v>
      </c>
      <c r="F23" s="59">
        <v>0</v>
      </c>
      <c r="G23" s="9"/>
      <c r="H23" s="9"/>
    </row>
    <row r="24" spans="1:8" ht="19.5" customHeight="1">
      <c r="A24" s="19"/>
      <c r="B24" s="31"/>
      <c r="C24" s="20"/>
      <c r="D24" s="31"/>
      <c r="E24" s="53" t="s">
        <v>172</v>
      </c>
      <c r="F24" s="59">
        <v>0</v>
      </c>
      <c r="G24" s="9"/>
      <c r="H24" s="9"/>
    </row>
    <row r="25" spans="1:12" ht="19.5" customHeight="1">
      <c r="A25" s="19"/>
      <c r="B25" s="31"/>
      <c r="C25" s="20"/>
      <c r="D25" s="31"/>
      <c r="E25" s="53" t="s">
        <v>377</v>
      </c>
      <c r="F25" s="59">
        <v>2669794</v>
      </c>
      <c r="G25" s="9"/>
      <c r="H25" s="9"/>
      <c r="I25" s="9"/>
      <c r="J25" s="9"/>
      <c r="K25" s="9"/>
      <c r="L25" s="9"/>
    </row>
    <row r="26" spans="1:12" ht="19.5" customHeight="1">
      <c r="A26" s="19"/>
      <c r="B26" s="31"/>
      <c r="C26" s="20"/>
      <c r="D26" s="31"/>
      <c r="E26" s="52" t="s">
        <v>123</v>
      </c>
      <c r="F26" s="59">
        <v>0</v>
      </c>
      <c r="G26" s="9"/>
      <c r="H26" s="9"/>
      <c r="I26" s="9"/>
      <c r="J26" s="9"/>
      <c r="K26" s="9"/>
      <c r="L26" s="9"/>
    </row>
    <row r="27" spans="1:7" ht="18.75" customHeight="1">
      <c r="A27" s="19"/>
      <c r="B27" s="31"/>
      <c r="C27" s="20"/>
      <c r="D27" s="31"/>
      <c r="E27" s="22" t="s">
        <v>24</v>
      </c>
      <c r="F27" s="60">
        <v>0</v>
      </c>
      <c r="G27" s="9"/>
    </row>
    <row r="28" spans="1:7" ht="18.75" customHeight="1">
      <c r="A28" s="21" t="s">
        <v>141</v>
      </c>
      <c r="B28" s="36">
        <f>SUM(B6,B13,B14,B15,B16,B17)</f>
        <v>32613160</v>
      </c>
      <c r="C28" s="30" t="s">
        <v>131</v>
      </c>
      <c r="D28" s="36">
        <f>SUM(D6,D11,D18,D19,D20)</f>
        <v>84179647</v>
      </c>
      <c r="E28" s="30" t="s">
        <v>131</v>
      </c>
      <c r="F28" s="55">
        <f>SUM(F6:F27)</f>
        <v>84179647</v>
      </c>
      <c r="G28" s="9"/>
    </row>
    <row r="29" spans="1:7" ht="18.75" customHeight="1">
      <c r="A29" s="26" t="s">
        <v>237</v>
      </c>
      <c r="B29" s="60">
        <v>0</v>
      </c>
      <c r="C29" s="29" t="s">
        <v>180</v>
      </c>
      <c r="D29" s="60">
        <v>1757359</v>
      </c>
      <c r="E29" s="28" t="s">
        <v>433</v>
      </c>
      <c r="F29" s="54">
        <f>D29</f>
        <v>1757359</v>
      </c>
      <c r="G29" s="9"/>
    </row>
    <row r="30" spans="1:8" ht="18.75" customHeight="1">
      <c r="A30" s="26" t="s">
        <v>350</v>
      </c>
      <c r="B30" s="61">
        <v>53323846</v>
      </c>
      <c r="C30" s="50"/>
      <c r="D30" s="49"/>
      <c r="E30" s="20"/>
      <c r="F30" s="49"/>
      <c r="G30" s="9"/>
      <c r="H30" s="9"/>
    </row>
    <row r="31" spans="1:11" ht="18.75" customHeight="1">
      <c r="A31" s="26" t="s">
        <v>570</v>
      </c>
      <c r="B31" s="61">
        <v>34275720</v>
      </c>
      <c r="C31" s="50"/>
      <c r="D31" s="31"/>
      <c r="E31" s="20"/>
      <c r="F31" s="31"/>
      <c r="H31" s="9"/>
      <c r="I31" s="9"/>
      <c r="K31" s="9"/>
    </row>
    <row r="32" spans="1:11" ht="18.75" customHeight="1">
      <c r="A32" s="26" t="s">
        <v>331</v>
      </c>
      <c r="B32" s="61">
        <v>19048126</v>
      </c>
      <c r="C32" s="50"/>
      <c r="D32" s="54"/>
      <c r="E32" s="20"/>
      <c r="F32" s="31"/>
      <c r="I32" s="9"/>
      <c r="J32" s="9"/>
      <c r="K32" s="9"/>
    </row>
    <row r="33" spans="1:6" ht="19.5" customHeight="1">
      <c r="A33" s="21" t="s">
        <v>75</v>
      </c>
      <c r="B33" s="49">
        <f>SUM(B28,B29,B30)</f>
        <v>85937006</v>
      </c>
      <c r="C33" s="30" t="s">
        <v>22</v>
      </c>
      <c r="D33" s="54">
        <f>SUM(D28,D29)</f>
        <v>85937006</v>
      </c>
      <c r="E33" s="21" t="s">
        <v>22</v>
      </c>
      <c r="F33" s="54">
        <f>SUM(F28,F29)</f>
        <v>85937006</v>
      </c>
    </row>
    <row r="34" spans="2:5" ht="19.5" customHeight="1">
      <c r="B34" s="9"/>
      <c r="C34" s="9"/>
      <c r="E34" s="9"/>
    </row>
    <row r="40" ht="19.5" customHeight="1">
      <c r="E40" s="9"/>
    </row>
    <row r="41" ht="19.5" customHeight="1">
      <c r="E41" s="9"/>
    </row>
  </sheetData>
  <printOptions horizontalCentered="1"/>
  <pageMargins left="0.39370078740157477" right="0.39370078740157477" top="0.39370078740157477" bottom="0.39370078740157477" header="0.39370078740157477" footer="0.39370078740157477"/>
  <pageSetup fitToHeight="10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.66015625" style="0" customWidth="1"/>
    <col min="2" max="2" width="22.16015625" style="0" customWidth="1"/>
    <col min="3" max="3" width="47.33203125" style="0" customWidth="1"/>
    <col min="4" max="4" width="19.83203125" style="0" customWidth="1"/>
    <col min="5" max="5" width="43.33203125" style="0" customWidth="1"/>
    <col min="6" max="6" width="19" style="0" customWidth="1"/>
  </cols>
  <sheetData>
    <row r="1" spans="1:12" ht="19.5" customHeight="1">
      <c r="A1" s="9"/>
      <c r="B1" s="2"/>
      <c r="C1" s="2"/>
      <c r="D1" s="2"/>
      <c r="E1" s="2"/>
      <c r="F1" s="3" t="s">
        <v>14</v>
      </c>
      <c r="G1" s="2"/>
      <c r="H1" s="2"/>
      <c r="I1" s="2"/>
      <c r="J1" s="2"/>
      <c r="K1" s="2"/>
      <c r="L1" s="2"/>
    </row>
    <row r="2" spans="1:12" ht="29.25" customHeight="1">
      <c r="A2" s="27" t="s">
        <v>92</v>
      </c>
      <c r="B2" s="4"/>
      <c r="C2" s="4"/>
      <c r="D2" s="34"/>
      <c r="E2" s="4"/>
      <c r="F2" s="4"/>
      <c r="G2" s="2"/>
      <c r="H2" s="2"/>
      <c r="I2" s="2"/>
      <c r="J2" s="2"/>
      <c r="K2" s="2"/>
      <c r="L2" s="2"/>
    </row>
    <row r="3" spans="1:12" ht="19.5" customHeight="1">
      <c r="A3" s="63" t="s">
        <v>243</v>
      </c>
      <c r="B3" s="2"/>
      <c r="C3" s="2"/>
      <c r="D3" s="9"/>
      <c r="E3" s="2"/>
      <c r="F3" s="3" t="s">
        <v>46</v>
      </c>
      <c r="G3" s="2"/>
      <c r="H3" s="2"/>
      <c r="I3" s="2"/>
      <c r="J3" s="2"/>
      <c r="K3" s="2"/>
      <c r="L3" s="2"/>
    </row>
    <row r="4" spans="1:12" ht="18.75" customHeight="1">
      <c r="A4" s="41" t="s">
        <v>214</v>
      </c>
      <c r="B4" s="5"/>
      <c r="C4" s="5" t="s">
        <v>531</v>
      </c>
      <c r="D4" s="5"/>
      <c r="E4" s="5"/>
      <c r="F4" s="5"/>
      <c r="G4" s="9"/>
      <c r="H4" s="2"/>
      <c r="I4" s="2"/>
      <c r="J4" s="2"/>
      <c r="K4" s="2"/>
      <c r="L4" s="2"/>
    </row>
    <row r="5" spans="1:12" ht="18.75" customHeight="1">
      <c r="A5" s="17" t="s">
        <v>247</v>
      </c>
      <c r="B5" s="8" t="s">
        <v>284</v>
      </c>
      <c r="C5" s="17" t="s">
        <v>239</v>
      </c>
      <c r="D5" s="8" t="s">
        <v>284</v>
      </c>
      <c r="E5" s="17" t="s">
        <v>156</v>
      </c>
      <c r="F5" s="35" t="s">
        <v>284</v>
      </c>
      <c r="G5" s="9"/>
      <c r="H5" s="2"/>
      <c r="I5" s="2"/>
      <c r="J5" s="2"/>
      <c r="K5" s="2"/>
      <c r="L5" s="2"/>
    </row>
    <row r="6" spans="1:12" ht="18.75" customHeight="1">
      <c r="A6" s="22" t="s">
        <v>13</v>
      </c>
      <c r="B6" s="59">
        <v>32408160</v>
      </c>
      <c r="C6" s="29" t="s">
        <v>580</v>
      </c>
      <c r="D6" s="59">
        <v>55609309</v>
      </c>
      <c r="E6" s="51" t="str">
        <f>'支出-2'!D8</f>
        <v>科学技术支出</v>
      </c>
      <c r="F6" s="56">
        <f>'支出-2'!E8</f>
        <v>88957</v>
      </c>
      <c r="G6" s="9"/>
      <c r="H6" s="2"/>
      <c r="I6" s="2"/>
      <c r="J6" s="2"/>
      <c r="K6" s="2"/>
      <c r="L6" s="2"/>
    </row>
    <row r="7" spans="1:12" ht="18.75" customHeight="1">
      <c r="A7" s="22" t="s">
        <v>167</v>
      </c>
      <c r="B7" s="59">
        <v>21331160</v>
      </c>
      <c r="C7" s="29" t="s">
        <v>200</v>
      </c>
      <c r="D7" s="59">
        <v>29449124</v>
      </c>
      <c r="E7" s="51" t="str">
        <f>'支出-2'!D9</f>
        <v>  科学技术管理事务</v>
      </c>
      <c r="F7" s="56">
        <f>'支出-2'!E9</f>
        <v>88957</v>
      </c>
      <c r="G7" s="9"/>
      <c r="H7" s="2"/>
      <c r="I7" s="2"/>
      <c r="J7" s="2"/>
      <c r="K7" s="2"/>
      <c r="L7" s="2"/>
    </row>
    <row r="8" spans="1:12" ht="18.75" customHeight="1">
      <c r="A8" s="22" t="s">
        <v>39</v>
      </c>
      <c r="B8" s="59">
        <v>3940000</v>
      </c>
      <c r="C8" s="29" t="s">
        <v>137</v>
      </c>
      <c r="D8" s="59">
        <v>19771237</v>
      </c>
      <c r="E8" s="51" t="str">
        <f>'支出-2'!D10</f>
        <v>    机关服务（科学技术管理事务）</v>
      </c>
      <c r="F8" s="56">
        <f>'支出-2'!E10</f>
        <v>88957</v>
      </c>
      <c r="G8" s="9"/>
      <c r="H8" s="2"/>
      <c r="I8" s="2"/>
      <c r="J8" s="2"/>
      <c r="K8" s="2"/>
      <c r="L8" s="2"/>
    </row>
    <row r="9" spans="1:12" ht="18.75" customHeight="1">
      <c r="A9" s="22" t="s">
        <v>170</v>
      </c>
      <c r="B9" s="60">
        <v>6871000</v>
      </c>
      <c r="C9" s="29" t="s">
        <v>3</v>
      </c>
      <c r="D9" s="59">
        <v>6388948</v>
      </c>
      <c r="E9" s="51" t="str">
        <f>'支出-2'!D11</f>
        <v>社会保障和就业支出</v>
      </c>
      <c r="F9" s="56">
        <f>'支出-2'!E11</f>
        <v>8613640</v>
      </c>
      <c r="G9" s="9"/>
      <c r="H9" s="2"/>
      <c r="I9" s="2"/>
      <c r="J9" s="2"/>
      <c r="K9" s="2"/>
      <c r="L9" s="2"/>
    </row>
    <row r="10" spans="1:12" ht="18.75" customHeight="1">
      <c r="A10" s="22" t="s">
        <v>566</v>
      </c>
      <c r="B10" s="61">
        <v>100000</v>
      </c>
      <c r="C10" s="29" t="s">
        <v>316</v>
      </c>
      <c r="D10" s="60">
        <v>0</v>
      </c>
      <c r="E10" s="51" t="str">
        <f>'支出-2'!D12</f>
        <v>  行政事业单位离退休</v>
      </c>
      <c r="F10" s="56">
        <f>'支出-2'!E12</f>
        <v>8517689</v>
      </c>
      <c r="G10" s="9"/>
      <c r="H10" s="2"/>
      <c r="I10" s="2"/>
      <c r="J10" s="2"/>
      <c r="K10" s="2"/>
      <c r="L10" s="2"/>
    </row>
    <row r="11" spans="1:12" ht="18.75" customHeight="1">
      <c r="A11" s="38" t="s">
        <v>581</v>
      </c>
      <c r="B11" s="61">
        <v>166000</v>
      </c>
      <c r="C11" s="29" t="s">
        <v>549</v>
      </c>
      <c r="D11" s="62">
        <v>28570338</v>
      </c>
      <c r="E11" s="51" t="str">
        <f>'支出-2'!D13</f>
        <v>    归口管理的行政单位离退休</v>
      </c>
      <c r="F11" s="56">
        <f>'支出-2'!E13</f>
        <v>512506</v>
      </c>
      <c r="G11" s="9"/>
      <c r="H11" s="9"/>
      <c r="I11" s="2"/>
      <c r="J11" s="2"/>
      <c r="K11" s="2"/>
      <c r="L11" s="2"/>
    </row>
    <row r="12" spans="1:12" ht="18.75" customHeight="1">
      <c r="A12" s="38" t="s">
        <v>195</v>
      </c>
      <c r="B12" s="61">
        <v>0</v>
      </c>
      <c r="C12" s="29" t="s">
        <v>200</v>
      </c>
      <c r="D12" s="59">
        <v>704600</v>
      </c>
      <c r="E12" s="51" t="str">
        <f>'支出-2'!D14</f>
        <v>    事业单位离退休</v>
      </c>
      <c r="F12" s="56">
        <f>'支出-2'!E14</f>
        <v>3827</v>
      </c>
      <c r="G12" s="9"/>
      <c r="H12" s="9"/>
      <c r="I12" s="2"/>
      <c r="J12" s="2"/>
      <c r="K12" s="2"/>
      <c r="L12" s="2"/>
    </row>
    <row r="13" spans="1:12" ht="18.75" customHeight="1">
      <c r="A13" s="22" t="s">
        <v>380</v>
      </c>
      <c r="B13" s="61">
        <v>0</v>
      </c>
      <c r="C13" s="29" t="s">
        <v>137</v>
      </c>
      <c r="D13" s="59">
        <v>5511400</v>
      </c>
      <c r="E13" s="51" t="str">
        <f>'支出-2'!D15</f>
        <v>    事业单位离退休</v>
      </c>
      <c r="F13" s="56">
        <f>'支出-2'!E15</f>
        <v>466625</v>
      </c>
      <c r="G13" s="9"/>
      <c r="H13" s="9"/>
      <c r="I13" s="9"/>
      <c r="J13" s="2"/>
      <c r="K13" s="2"/>
      <c r="L13" s="2"/>
    </row>
    <row r="14" spans="1:12" ht="18.75" customHeight="1">
      <c r="A14" s="22" t="s">
        <v>378</v>
      </c>
      <c r="B14" s="61">
        <v>0</v>
      </c>
      <c r="C14" s="29" t="s">
        <v>3</v>
      </c>
      <c r="D14" s="59">
        <v>0</v>
      </c>
      <c r="E14" s="51" t="str">
        <f>'支出-2'!D16</f>
        <v>    事业单位离退休</v>
      </c>
      <c r="F14" s="56">
        <f>'支出-2'!E16</f>
        <v>18041</v>
      </c>
      <c r="G14" s="9"/>
      <c r="H14" s="9"/>
      <c r="I14" s="9"/>
      <c r="J14" s="2"/>
      <c r="K14" s="2"/>
      <c r="L14" s="2"/>
    </row>
    <row r="15" spans="1:12" ht="18.75" customHeight="1">
      <c r="A15" s="22" t="s">
        <v>538</v>
      </c>
      <c r="B15" s="62">
        <v>200000</v>
      </c>
      <c r="C15" s="29" t="s">
        <v>287</v>
      </c>
      <c r="D15" s="59">
        <v>30000</v>
      </c>
      <c r="E15" s="51" t="str">
        <f>'支出-2'!D17</f>
        <v>    事业单位离退休</v>
      </c>
      <c r="F15" s="56">
        <f>'支出-2'!E17</f>
        <v>2446928</v>
      </c>
      <c r="G15" s="9"/>
      <c r="H15" s="9"/>
      <c r="I15" s="2"/>
      <c r="J15" s="2"/>
      <c r="K15" s="2"/>
      <c r="L15" s="2"/>
    </row>
    <row r="16" spans="1:12" ht="18.75" customHeight="1">
      <c r="A16" s="22" t="s">
        <v>91</v>
      </c>
      <c r="B16" s="59">
        <v>0</v>
      </c>
      <c r="C16" s="29" t="s">
        <v>316</v>
      </c>
      <c r="D16" s="59">
        <v>50000</v>
      </c>
      <c r="E16" s="51" t="str">
        <f>'支出-2'!D18</f>
        <v>    事业单位离退休</v>
      </c>
      <c r="F16" s="56">
        <f>'支出-2'!E18</f>
        <v>5447</v>
      </c>
      <c r="G16" s="9"/>
      <c r="H16" s="9"/>
      <c r="I16" s="9"/>
      <c r="J16" s="2"/>
      <c r="K16" s="2"/>
      <c r="L16" s="2"/>
    </row>
    <row r="17" spans="1:12" ht="18.75" customHeight="1">
      <c r="A17" s="22" t="s">
        <v>305</v>
      </c>
      <c r="B17" s="60">
        <v>5000</v>
      </c>
      <c r="C17" s="29" t="s">
        <v>2</v>
      </c>
      <c r="D17" s="60">
        <v>22274338</v>
      </c>
      <c r="E17" s="51" t="str">
        <f>'支出-2'!D19</f>
        <v>    事业单位离退休</v>
      </c>
      <c r="F17" s="56">
        <f>'支出-2'!E19</f>
        <v>1029</v>
      </c>
      <c r="G17" s="9"/>
      <c r="H17" s="9"/>
      <c r="I17" s="2"/>
      <c r="J17" s="9"/>
      <c r="K17" s="2"/>
      <c r="L17" s="2"/>
    </row>
    <row r="18" spans="1:12" ht="18.75" customHeight="1">
      <c r="A18" s="48"/>
      <c r="B18" s="44"/>
      <c r="C18" s="29" t="s">
        <v>25</v>
      </c>
      <c r="D18" s="62">
        <v>0</v>
      </c>
      <c r="E18" s="51" t="str">
        <f>'支出-2'!D20</f>
        <v>    事业单位离退休</v>
      </c>
      <c r="F18" s="56">
        <f>'支出-2'!E20</f>
        <v>14738</v>
      </c>
      <c r="G18" s="9"/>
      <c r="H18" s="9"/>
      <c r="I18" s="9"/>
      <c r="J18" s="9"/>
      <c r="K18" s="2"/>
      <c r="L18" s="2"/>
    </row>
    <row r="19" spans="1:12" ht="18.75" customHeight="1">
      <c r="A19" s="10"/>
      <c r="B19" s="44"/>
      <c r="C19" s="43" t="s">
        <v>53</v>
      </c>
      <c r="D19" s="59">
        <v>0</v>
      </c>
      <c r="E19" s="51" t="str">
        <f>'支出-2'!D21</f>
        <v>    事业单位离退休</v>
      </c>
      <c r="F19" s="56">
        <f>'支出-2'!E21</f>
        <v>20956</v>
      </c>
      <c r="G19" s="9"/>
      <c r="H19" s="9"/>
      <c r="I19" s="2"/>
      <c r="J19" s="2"/>
      <c r="K19" s="2"/>
      <c r="L19" s="2"/>
    </row>
    <row r="20" spans="1:12" ht="18.75" customHeight="1">
      <c r="A20" s="19"/>
      <c r="B20" s="31"/>
      <c r="C20" s="43" t="s">
        <v>38</v>
      </c>
      <c r="D20" s="60">
        <v>0</v>
      </c>
      <c r="E20" s="51" t="str">
        <f>'支出-2'!D22</f>
        <v>    事业单位离退休</v>
      </c>
      <c r="F20" s="56">
        <f>'支出-2'!E22</f>
        <v>367150</v>
      </c>
      <c r="G20" s="9"/>
      <c r="H20" s="9"/>
      <c r="I20" s="9"/>
      <c r="J20" s="2"/>
      <c r="K20" s="2"/>
      <c r="L20" s="2"/>
    </row>
    <row r="21" spans="1:12" ht="18.75" customHeight="1">
      <c r="A21" s="19"/>
      <c r="B21" s="31"/>
      <c r="C21" s="43"/>
      <c r="D21" s="54"/>
      <c r="E21" s="51" t="str">
        <f>'支出-2'!D23</f>
        <v>    事业单位离退休</v>
      </c>
      <c r="F21" s="56">
        <f>'支出-2'!E23</f>
        <v>782643</v>
      </c>
      <c r="G21" s="9"/>
      <c r="H21" s="9"/>
      <c r="I21" s="9"/>
      <c r="J21" s="2"/>
      <c r="K21" s="2"/>
      <c r="L21" s="2"/>
    </row>
    <row r="22" spans="1:12" ht="18.75" customHeight="1">
      <c r="A22" s="19"/>
      <c r="B22" s="31"/>
      <c r="C22" s="43"/>
      <c r="D22" s="54"/>
      <c r="E22" s="51" t="str">
        <f>'支出-2'!D24</f>
        <v>    事业单位离退休</v>
      </c>
      <c r="F22" s="56">
        <f>'支出-2'!E24</f>
        <v>887411</v>
      </c>
      <c r="G22" s="9"/>
      <c r="H22" s="9"/>
      <c r="I22" s="9"/>
      <c r="J22" s="2"/>
      <c r="K22" s="2"/>
      <c r="L22" s="2"/>
    </row>
    <row r="23" spans="1:12" ht="18.75" customHeight="1">
      <c r="A23" s="19"/>
      <c r="B23" s="31"/>
      <c r="C23" s="43"/>
      <c r="D23" s="54"/>
      <c r="E23" s="51" t="str">
        <f>'支出-2'!D25</f>
        <v>    事业单位离退休</v>
      </c>
      <c r="F23" s="56">
        <f>'支出-2'!E25</f>
        <v>1162</v>
      </c>
      <c r="G23" s="9"/>
      <c r="H23" s="9"/>
      <c r="I23" s="9"/>
      <c r="J23" s="2"/>
      <c r="K23" s="2"/>
      <c r="L23" s="2"/>
    </row>
    <row r="24" spans="1:12" ht="18.75" customHeight="1">
      <c r="A24" s="19"/>
      <c r="B24" s="31"/>
      <c r="C24" s="43"/>
      <c r="D24" s="54"/>
      <c r="E24" s="51" t="str">
        <f>'支出-2'!D26</f>
        <v>    事业单位离退休</v>
      </c>
      <c r="F24" s="56">
        <f>'支出-2'!E26</f>
        <v>746887</v>
      </c>
      <c r="G24" s="9"/>
      <c r="H24" s="9"/>
      <c r="I24" s="9"/>
      <c r="J24" s="2"/>
      <c r="K24" s="2"/>
      <c r="L24" s="2"/>
    </row>
    <row r="25" spans="1:12" ht="18.75" customHeight="1">
      <c r="A25" s="19"/>
      <c r="B25" s="31"/>
      <c r="C25" s="43"/>
      <c r="D25" s="54"/>
      <c r="E25" s="51" t="str">
        <f>'支出-2'!D27</f>
        <v>    事业单位离退休</v>
      </c>
      <c r="F25" s="56">
        <f>'支出-2'!E27</f>
        <v>3409</v>
      </c>
      <c r="G25" s="9"/>
      <c r="H25" s="9"/>
      <c r="I25" s="9"/>
      <c r="J25" s="2"/>
      <c r="K25" s="2"/>
      <c r="L25" s="2"/>
    </row>
    <row r="26" spans="1:12" ht="18.75" customHeight="1">
      <c r="A26" s="19"/>
      <c r="B26" s="31"/>
      <c r="C26" s="43"/>
      <c r="D26" s="54"/>
      <c r="E26" s="51" t="str">
        <f>'支出-2'!D28</f>
        <v>    机关事业单位基本养老保险缴费支出</v>
      </c>
      <c r="F26" s="56">
        <f>'支出-2'!E28</f>
        <v>191615</v>
      </c>
      <c r="G26" s="9"/>
      <c r="H26" s="9"/>
      <c r="I26" s="9"/>
      <c r="J26" s="2"/>
      <c r="K26" s="2"/>
      <c r="L26" s="2"/>
    </row>
    <row r="27" spans="1:12" ht="18.75" customHeight="1">
      <c r="A27" s="19"/>
      <c r="B27" s="31"/>
      <c r="C27" s="43"/>
      <c r="D27" s="54"/>
      <c r="E27" s="51" t="str">
        <f>'支出-2'!D29</f>
        <v>    机关事业单位基本养老保险缴费支出</v>
      </c>
      <c r="F27" s="56">
        <f>'支出-2'!E29</f>
        <v>11114</v>
      </c>
      <c r="G27" s="9"/>
      <c r="H27" s="9"/>
      <c r="I27" s="9"/>
      <c r="J27" s="2"/>
      <c r="K27" s="2"/>
      <c r="L27" s="2"/>
    </row>
    <row r="28" spans="1:12" ht="18.75" customHeight="1">
      <c r="A28" s="19"/>
      <c r="B28" s="31"/>
      <c r="C28" s="43"/>
      <c r="D28" s="54"/>
      <c r="E28" s="51" t="str">
        <f>'支出-2'!D30</f>
        <v>    机关事业单位基本养老保险缴费支出</v>
      </c>
      <c r="F28" s="56">
        <f>'支出-2'!E30</f>
        <v>11368</v>
      </c>
      <c r="G28" s="9"/>
      <c r="H28" s="9"/>
      <c r="I28" s="9"/>
      <c r="J28" s="2"/>
      <c r="K28" s="2"/>
      <c r="L28" s="2"/>
    </row>
    <row r="29" spans="1:12" ht="18.75" customHeight="1">
      <c r="A29" s="19"/>
      <c r="B29" s="31"/>
      <c r="C29" s="43"/>
      <c r="D29" s="54"/>
      <c r="E29" s="51" t="str">
        <f>'支出-2'!D31</f>
        <v>    机关事业单位基本养老保险缴费支出</v>
      </c>
      <c r="F29" s="56">
        <f>'支出-2'!E31</f>
        <v>86694</v>
      </c>
      <c r="G29" s="9"/>
      <c r="H29" s="9"/>
      <c r="I29" s="9"/>
      <c r="J29" s="2"/>
      <c r="K29" s="2"/>
      <c r="L29" s="2"/>
    </row>
    <row r="30" spans="1:12" ht="18.75" customHeight="1">
      <c r="A30" s="19"/>
      <c r="B30" s="31"/>
      <c r="C30" s="43"/>
      <c r="D30" s="54"/>
      <c r="E30" s="51" t="str">
        <f>'支出-2'!D32</f>
        <v>    机关事业单位基本养老保险缴费支出</v>
      </c>
      <c r="F30" s="56">
        <f>'支出-2'!E32</f>
        <v>129611</v>
      </c>
      <c r="G30" s="9"/>
      <c r="H30" s="9"/>
      <c r="I30" s="9"/>
      <c r="J30" s="2"/>
      <c r="K30" s="2"/>
      <c r="L30" s="2"/>
    </row>
    <row r="31" spans="1:12" ht="18.75" customHeight="1">
      <c r="A31" s="19"/>
      <c r="B31" s="31"/>
      <c r="C31" s="43"/>
      <c r="D31" s="54"/>
      <c r="E31" s="51" t="str">
        <f>'支出-2'!D33</f>
        <v>    机关事业单位基本养老保险缴费支出</v>
      </c>
      <c r="F31" s="56">
        <f>'支出-2'!E33</f>
        <v>77339</v>
      </c>
      <c r="G31" s="9"/>
      <c r="H31" s="9"/>
      <c r="I31" s="9"/>
      <c r="J31" s="2"/>
      <c r="K31" s="2"/>
      <c r="L31" s="2"/>
    </row>
    <row r="32" spans="1:12" ht="18.75" customHeight="1">
      <c r="A32" s="19"/>
      <c r="B32" s="31"/>
      <c r="C32" s="43"/>
      <c r="D32" s="54"/>
      <c r="E32" s="51" t="str">
        <f>'支出-2'!D34</f>
        <v>    机关事业单位基本养老保险缴费支出</v>
      </c>
      <c r="F32" s="56">
        <f>'支出-2'!E34</f>
        <v>91852</v>
      </c>
      <c r="G32" s="9"/>
      <c r="H32" s="9"/>
      <c r="I32" s="9"/>
      <c r="J32" s="2"/>
      <c r="K32" s="2"/>
      <c r="L32" s="2"/>
    </row>
    <row r="33" spans="1:12" ht="18.75" customHeight="1">
      <c r="A33" s="19"/>
      <c r="B33" s="31"/>
      <c r="C33" s="43"/>
      <c r="D33" s="54"/>
      <c r="E33" s="51" t="str">
        <f>'支出-2'!D35</f>
        <v>    机关事业单位基本养老保险缴费支出</v>
      </c>
      <c r="F33" s="56">
        <f>'支出-2'!E35</f>
        <v>275515</v>
      </c>
      <c r="G33" s="9"/>
      <c r="H33" s="9"/>
      <c r="I33" s="9"/>
      <c r="J33" s="2"/>
      <c r="K33" s="2"/>
      <c r="L33" s="2"/>
    </row>
    <row r="34" spans="1:12" ht="18.75" customHeight="1">
      <c r="A34" s="19"/>
      <c r="B34" s="31"/>
      <c r="C34" s="43"/>
      <c r="D34" s="54"/>
      <c r="E34" s="51" t="str">
        <f>'支出-2'!D36</f>
        <v>    机关事业单位基本养老保险缴费支出</v>
      </c>
      <c r="F34" s="56">
        <f>'支出-2'!E36</f>
        <v>51678</v>
      </c>
      <c r="G34" s="9"/>
      <c r="H34" s="9"/>
      <c r="I34" s="9"/>
      <c r="J34" s="2"/>
      <c r="K34" s="2"/>
      <c r="L34" s="2"/>
    </row>
    <row r="35" spans="1:12" ht="18.75" customHeight="1">
      <c r="A35" s="19"/>
      <c r="B35" s="31"/>
      <c r="C35" s="43"/>
      <c r="D35" s="54"/>
      <c r="E35" s="51" t="str">
        <f>'支出-2'!D37</f>
        <v>    机关事业单位基本养老保险缴费支出</v>
      </c>
      <c r="F35" s="56">
        <f>'支出-2'!E37</f>
        <v>672451</v>
      </c>
      <c r="G35" s="9"/>
      <c r="H35" s="9"/>
      <c r="I35" s="9"/>
      <c r="J35" s="2"/>
      <c r="K35" s="2"/>
      <c r="L35" s="2"/>
    </row>
    <row r="36" spans="1:12" ht="18.75" customHeight="1">
      <c r="A36" s="19"/>
      <c r="B36" s="31"/>
      <c r="C36" s="43"/>
      <c r="D36" s="54"/>
      <c r="E36" s="51" t="str">
        <f>'支出-2'!D38</f>
        <v>    机关事业单位职业年金缴费支出</v>
      </c>
      <c r="F36" s="56">
        <f>'支出-2'!E38</f>
        <v>4547</v>
      </c>
      <c r="G36" s="9"/>
      <c r="H36" s="9"/>
      <c r="I36" s="9"/>
      <c r="J36" s="2"/>
      <c r="K36" s="2"/>
      <c r="L36" s="2"/>
    </row>
    <row r="37" spans="1:12" ht="18.75" customHeight="1">
      <c r="A37" s="19"/>
      <c r="B37" s="31"/>
      <c r="C37" s="43"/>
      <c r="D37" s="54"/>
      <c r="E37" s="51" t="str">
        <f>'支出-2'!D39</f>
        <v>    机关事业单位职业年金缴费支出</v>
      </c>
      <c r="F37" s="56">
        <f>'支出-2'!E39</f>
        <v>76646</v>
      </c>
      <c r="G37" s="9"/>
      <c r="H37" s="9"/>
      <c r="I37" s="9"/>
      <c r="J37" s="2"/>
      <c r="K37" s="2"/>
      <c r="L37" s="2"/>
    </row>
    <row r="38" spans="1:12" ht="18.75" customHeight="1">
      <c r="A38" s="19"/>
      <c r="B38" s="31"/>
      <c r="C38" s="43"/>
      <c r="D38" s="54"/>
      <c r="E38" s="51" t="str">
        <f>'支出-2'!D40</f>
        <v>    机关事业单位职业年金缴费支出</v>
      </c>
      <c r="F38" s="56">
        <f>'支出-2'!E40</f>
        <v>20671</v>
      </c>
      <c r="G38" s="9"/>
      <c r="H38" s="9"/>
      <c r="I38" s="9"/>
      <c r="J38" s="2"/>
      <c r="K38" s="2"/>
      <c r="L38" s="2"/>
    </row>
    <row r="39" spans="1:12" ht="18.75" customHeight="1">
      <c r="A39" s="19"/>
      <c r="B39" s="31"/>
      <c r="C39" s="43"/>
      <c r="D39" s="54"/>
      <c r="E39" s="51" t="str">
        <f>'支出-2'!D41</f>
        <v>    机关事业单位职业年金缴费支出</v>
      </c>
      <c r="F39" s="56">
        <f>'支出-2'!E41</f>
        <v>268980</v>
      </c>
      <c r="G39" s="9"/>
      <c r="H39" s="9"/>
      <c r="I39" s="9"/>
      <c r="J39" s="2"/>
      <c r="K39" s="2"/>
      <c r="L39" s="2"/>
    </row>
    <row r="40" spans="1:12" ht="18.75" customHeight="1">
      <c r="A40" s="19"/>
      <c r="B40" s="31"/>
      <c r="C40" s="43"/>
      <c r="D40" s="54"/>
      <c r="E40" s="51" t="str">
        <f>'支出-2'!D42</f>
        <v>    机关事业单位职业年金缴费支出</v>
      </c>
      <c r="F40" s="56">
        <f>'支出-2'!E42</f>
        <v>4446</v>
      </c>
      <c r="G40" s="9"/>
      <c r="H40" s="9"/>
      <c r="I40" s="9"/>
      <c r="J40" s="2"/>
      <c r="K40" s="2"/>
      <c r="L40" s="2"/>
    </row>
    <row r="41" spans="1:12" ht="18.75" customHeight="1">
      <c r="A41" s="19"/>
      <c r="B41" s="31"/>
      <c r="C41" s="43"/>
      <c r="D41" s="54"/>
      <c r="E41" s="51" t="str">
        <f>'支出-2'!D43</f>
        <v>    机关事业单位职业年金缴费支出</v>
      </c>
      <c r="F41" s="56">
        <f>'支出-2'!E43</f>
        <v>34677</v>
      </c>
      <c r="G41" s="9"/>
      <c r="H41" s="9"/>
      <c r="I41" s="9"/>
      <c r="J41" s="2"/>
      <c r="K41" s="2"/>
      <c r="L41" s="2"/>
    </row>
    <row r="42" spans="1:12" ht="18.75" customHeight="1">
      <c r="A42" s="19"/>
      <c r="B42" s="31"/>
      <c r="C42" s="43"/>
      <c r="D42" s="54"/>
      <c r="E42" s="51" t="str">
        <f>'支出-2'!D44</f>
        <v>    机关事业单位职业年金缴费支出</v>
      </c>
      <c r="F42" s="56">
        <f>'支出-2'!E44</f>
        <v>110206</v>
      </c>
      <c r="G42" s="9"/>
      <c r="H42" s="9"/>
      <c r="I42" s="9"/>
      <c r="J42" s="2"/>
      <c r="K42" s="2"/>
      <c r="L42" s="2"/>
    </row>
    <row r="43" spans="1:12" ht="18.75" customHeight="1">
      <c r="A43" s="19"/>
      <c r="B43" s="31"/>
      <c r="C43" s="43"/>
      <c r="D43" s="54"/>
      <c r="E43" s="51" t="str">
        <f>'支出-2'!D45</f>
        <v>    机关事业单位职业年金缴费支出</v>
      </c>
      <c r="F43" s="56">
        <f>'支出-2'!E45</f>
        <v>30935</v>
      </c>
      <c r="G43" s="9"/>
      <c r="H43" s="9"/>
      <c r="I43" s="9"/>
      <c r="J43" s="2"/>
      <c r="K43" s="2"/>
      <c r="L43" s="2"/>
    </row>
    <row r="44" spans="1:12" ht="18.75" customHeight="1">
      <c r="A44" s="19"/>
      <c r="B44" s="31"/>
      <c r="C44" s="43"/>
      <c r="D44" s="54"/>
      <c r="E44" s="51" t="str">
        <f>'支出-2'!D46</f>
        <v>    机关事业单位职业年金缴费支出</v>
      </c>
      <c r="F44" s="56">
        <f>'支出-2'!E46</f>
        <v>51844</v>
      </c>
      <c r="G44" s="9"/>
      <c r="H44" s="9"/>
      <c r="I44" s="9"/>
      <c r="J44" s="2"/>
      <c r="K44" s="2"/>
      <c r="L44" s="2"/>
    </row>
    <row r="45" spans="1:12" ht="18.75" customHeight="1">
      <c r="A45" s="19"/>
      <c r="B45" s="31"/>
      <c r="C45" s="43"/>
      <c r="D45" s="54"/>
      <c r="E45" s="51" t="str">
        <f>'支出-2'!D47</f>
        <v>    机关事业单位职业年金缴费支出</v>
      </c>
      <c r="F45" s="56">
        <f>'支出-2'!E47</f>
        <v>36741</v>
      </c>
      <c r="G45" s="9"/>
      <c r="H45" s="9"/>
      <c r="I45" s="9"/>
      <c r="J45" s="2"/>
      <c r="K45" s="2"/>
      <c r="L45" s="2"/>
    </row>
    <row r="46" spans="1:12" ht="18.75" customHeight="1">
      <c r="A46" s="19"/>
      <c r="B46" s="31"/>
      <c r="C46" s="43"/>
      <c r="D46" s="54"/>
      <c r="E46" s="51" t="str">
        <f>'支出-2'!D48</f>
        <v>  财政对其他社会保险基金的补助</v>
      </c>
      <c r="F46" s="56">
        <f>'支出-2'!E48</f>
        <v>95951</v>
      </c>
      <c r="G46" s="9"/>
      <c r="H46" s="9"/>
      <c r="I46" s="9"/>
      <c r="J46" s="2"/>
      <c r="K46" s="2"/>
      <c r="L46" s="2"/>
    </row>
    <row r="47" spans="1:12" ht="18.75" customHeight="1">
      <c r="A47" s="19"/>
      <c r="B47" s="31"/>
      <c r="C47" s="43"/>
      <c r="D47" s="54"/>
      <c r="E47" s="51" t="str">
        <f>'支出-2'!D49</f>
        <v>    财政对失业保险基金的补助</v>
      </c>
      <c r="F47" s="56">
        <f>'支出-2'!E49</f>
        <v>1292</v>
      </c>
      <c r="G47" s="9"/>
      <c r="H47" s="9"/>
      <c r="I47" s="9"/>
      <c r="J47" s="2"/>
      <c r="K47" s="2"/>
      <c r="L47" s="2"/>
    </row>
    <row r="48" spans="1:12" ht="18.75" customHeight="1">
      <c r="A48" s="19"/>
      <c r="B48" s="31"/>
      <c r="C48" s="43"/>
      <c r="D48" s="54"/>
      <c r="E48" s="51" t="str">
        <f>'支出-2'!D50</f>
        <v>    财政对失业保险基金的补助</v>
      </c>
      <c r="F48" s="56">
        <f>'支出-2'!E50</f>
        <v>6888</v>
      </c>
      <c r="G48" s="9"/>
      <c r="H48" s="9"/>
      <c r="I48" s="9"/>
      <c r="J48" s="2"/>
      <c r="K48" s="2"/>
      <c r="L48" s="2"/>
    </row>
    <row r="49" spans="1:12" ht="18.75" customHeight="1">
      <c r="A49" s="19"/>
      <c r="B49" s="31"/>
      <c r="C49" s="43"/>
      <c r="D49" s="54"/>
      <c r="E49" s="51" t="str">
        <f>'支出-2'!D51</f>
        <v>    财政对失业保险基金的补助</v>
      </c>
      <c r="F49" s="56">
        <f>'支出-2'!E51</f>
        <v>2167</v>
      </c>
      <c r="G49" s="9"/>
      <c r="H49" s="9"/>
      <c r="I49" s="9"/>
      <c r="J49" s="2"/>
      <c r="K49" s="2"/>
      <c r="L49" s="2"/>
    </row>
    <row r="50" spans="1:12" ht="18.75" customHeight="1">
      <c r="A50" s="19"/>
      <c r="B50" s="31"/>
      <c r="C50" s="43"/>
      <c r="D50" s="54"/>
      <c r="E50" s="51" t="str">
        <f>'支出-2'!D52</f>
        <v>    财政对失业保险基金的补助</v>
      </c>
      <c r="F50" s="56">
        <f>'支出-2'!E52</f>
        <v>16811</v>
      </c>
      <c r="G50" s="9"/>
      <c r="H50" s="9"/>
      <c r="I50" s="9"/>
      <c r="J50" s="2"/>
      <c r="K50" s="2"/>
      <c r="L50" s="2"/>
    </row>
    <row r="51" spans="1:12" ht="18.75" customHeight="1">
      <c r="A51" s="19"/>
      <c r="B51" s="31"/>
      <c r="C51" s="43"/>
      <c r="D51" s="54"/>
      <c r="E51" s="51" t="str">
        <f>'支出-2'!D53</f>
        <v>    财政对失业保险基金的补助</v>
      </c>
      <c r="F51" s="56">
        <f>'支出-2'!E53</f>
        <v>3240</v>
      </c>
      <c r="G51" s="9"/>
      <c r="H51" s="9"/>
      <c r="I51" s="9"/>
      <c r="J51" s="2"/>
      <c r="K51" s="2"/>
      <c r="L51" s="2"/>
    </row>
    <row r="52" spans="1:12" ht="18.75" customHeight="1">
      <c r="A52" s="19"/>
      <c r="B52" s="31"/>
      <c r="C52" s="43"/>
      <c r="D52" s="54"/>
      <c r="E52" s="51" t="str">
        <f>'支出-2'!D54</f>
        <v>    财政对失业保险基金的补助</v>
      </c>
      <c r="F52" s="56">
        <f>'支出-2'!E54</f>
        <v>278</v>
      </c>
      <c r="G52" s="9"/>
      <c r="H52" s="9"/>
      <c r="I52" s="9"/>
      <c r="J52" s="2"/>
      <c r="K52" s="2"/>
      <c r="L52" s="2"/>
    </row>
    <row r="53" spans="1:12" ht="18.75" customHeight="1">
      <c r="A53" s="19"/>
      <c r="B53" s="31"/>
      <c r="C53" s="43"/>
      <c r="D53" s="54"/>
      <c r="E53" s="51" t="str">
        <f>'支出-2'!D55</f>
        <v>    财政对失业保险基金的补助</v>
      </c>
      <c r="F53" s="56">
        <f>'支出-2'!E55</f>
        <v>1933</v>
      </c>
      <c r="G53" s="9"/>
      <c r="H53" s="9"/>
      <c r="I53" s="9"/>
      <c r="J53" s="2"/>
      <c r="K53" s="2"/>
      <c r="L53" s="2"/>
    </row>
    <row r="54" spans="1:12" ht="18.75" customHeight="1">
      <c r="A54" s="19"/>
      <c r="B54" s="31"/>
      <c r="C54" s="43"/>
      <c r="D54" s="54"/>
      <c r="E54" s="51" t="str">
        <f>'支出-2'!D56</f>
        <v>    财政对失业保险基金的补助</v>
      </c>
      <c r="F54" s="56">
        <f>'支出-2'!E56</f>
        <v>2296</v>
      </c>
      <c r="G54" s="9"/>
      <c r="H54" s="9"/>
      <c r="I54" s="9"/>
      <c r="J54" s="2"/>
      <c r="K54" s="2"/>
      <c r="L54" s="2"/>
    </row>
    <row r="55" spans="1:12" ht="18.75" customHeight="1">
      <c r="A55" s="19"/>
      <c r="B55" s="31"/>
      <c r="C55" s="43"/>
      <c r="D55" s="54"/>
      <c r="E55" s="51" t="str">
        <f>'支出-2'!D57</f>
        <v>    财政对失业保险基金的补助</v>
      </c>
      <c r="F55" s="56">
        <f>'支出-2'!E57</f>
        <v>4790</v>
      </c>
      <c r="G55" s="9"/>
      <c r="H55" s="9"/>
      <c r="I55" s="9"/>
      <c r="J55" s="2"/>
      <c r="K55" s="2"/>
      <c r="L55" s="2"/>
    </row>
    <row r="56" spans="1:12" ht="18.75" customHeight="1">
      <c r="A56" s="19"/>
      <c r="B56" s="31"/>
      <c r="C56" s="43"/>
      <c r="D56" s="54"/>
      <c r="E56" s="51" t="str">
        <f>'支出-2'!D58</f>
        <v>    财政对失业保险基金的补助</v>
      </c>
      <c r="F56" s="56">
        <f>'支出-2'!E58</f>
        <v>284</v>
      </c>
      <c r="G56" s="9"/>
      <c r="H56" s="9"/>
      <c r="I56" s="9"/>
      <c r="J56" s="2"/>
      <c r="K56" s="2"/>
      <c r="L56" s="2"/>
    </row>
    <row r="57" spans="1:12" ht="18.75" customHeight="1">
      <c r="A57" s="19"/>
      <c r="B57" s="31"/>
      <c r="C57" s="43"/>
      <c r="D57" s="54"/>
      <c r="E57" s="51" t="str">
        <f>'支出-2'!D59</f>
        <v>    财政对工伤保险基金的补助</v>
      </c>
      <c r="F57" s="56">
        <f>'支出-2'!E59</f>
        <v>1916</v>
      </c>
      <c r="G57" s="9"/>
      <c r="H57" s="9"/>
      <c r="I57" s="9"/>
      <c r="J57" s="2"/>
      <c r="K57" s="2"/>
      <c r="L57" s="2"/>
    </row>
    <row r="58" spans="1:12" ht="18.75" customHeight="1">
      <c r="A58" s="19"/>
      <c r="B58" s="31"/>
      <c r="C58" s="43"/>
      <c r="D58" s="54"/>
      <c r="E58" s="51" t="str">
        <f>'支出-2'!D60</f>
        <v>    财政对工伤保险基金的补助</v>
      </c>
      <c r="F58" s="56">
        <f>'支出-2'!E60</f>
        <v>114</v>
      </c>
      <c r="G58" s="9"/>
      <c r="H58" s="9"/>
      <c r="I58" s="9"/>
      <c r="J58" s="2"/>
      <c r="K58" s="2"/>
      <c r="L58" s="2"/>
    </row>
    <row r="59" spans="1:12" ht="18.75" customHeight="1">
      <c r="A59" s="19"/>
      <c r="B59" s="31"/>
      <c r="C59" s="43"/>
      <c r="D59" s="54"/>
      <c r="E59" s="51" t="str">
        <f>'支出-2'!D61</f>
        <v>    财政对工伤保险基金的补助</v>
      </c>
      <c r="F59" s="56">
        <f>'支出-2'!E61</f>
        <v>517</v>
      </c>
      <c r="G59" s="9"/>
      <c r="H59" s="9"/>
      <c r="I59" s="9"/>
      <c r="J59" s="2"/>
      <c r="K59" s="2"/>
      <c r="L59" s="2"/>
    </row>
    <row r="60" spans="1:12" ht="18.75" customHeight="1">
      <c r="A60" s="19"/>
      <c r="B60" s="31"/>
      <c r="C60" s="43"/>
      <c r="D60" s="54"/>
      <c r="E60" s="51" t="str">
        <f>'支出-2'!D62</f>
        <v>    财政对工伤保险基金的补助</v>
      </c>
      <c r="F60" s="56">
        <f>'支出-2'!E62</f>
        <v>6725</v>
      </c>
      <c r="G60" s="9"/>
      <c r="H60" s="9"/>
      <c r="I60" s="9"/>
      <c r="J60" s="2"/>
      <c r="K60" s="2"/>
      <c r="L60" s="2"/>
    </row>
    <row r="61" spans="1:12" ht="18.75" customHeight="1">
      <c r="A61" s="19"/>
      <c r="B61" s="31"/>
      <c r="C61" s="43"/>
      <c r="D61" s="54"/>
      <c r="E61" s="51" t="str">
        <f>'支出-2'!D63</f>
        <v>    财政对工伤保险基金的补助</v>
      </c>
      <c r="F61" s="56">
        <f>'支出-2'!E63</f>
        <v>867</v>
      </c>
      <c r="G61" s="9"/>
      <c r="H61" s="9"/>
      <c r="I61" s="9"/>
      <c r="J61" s="2"/>
      <c r="K61" s="2"/>
      <c r="L61" s="2"/>
    </row>
    <row r="62" spans="1:12" ht="18.75" customHeight="1">
      <c r="A62" s="19"/>
      <c r="B62" s="31"/>
      <c r="C62" s="43"/>
      <c r="D62" s="54"/>
      <c r="E62" s="51" t="str">
        <f>'支出-2'!D64</f>
        <v>    财政对工伤保险基金的补助</v>
      </c>
      <c r="F62" s="56">
        <f>'支出-2'!E64</f>
        <v>2755</v>
      </c>
      <c r="G62" s="9"/>
      <c r="H62" s="9"/>
      <c r="I62" s="9"/>
      <c r="J62" s="2"/>
      <c r="K62" s="2"/>
      <c r="L62" s="2"/>
    </row>
    <row r="63" spans="1:12" ht="18.75" customHeight="1">
      <c r="A63" s="19"/>
      <c r="B63" s="31"/>
      <c r="C63" s="43"/>
      <c r="D63" s="54"/>
      <c r="E63" s="51" t="str">
        <f>'支出-2'!D65</f>
        <v>    财政对工伤保险基金的补助</v>
      </c>
      <c r="F63" s="56">
        <f>'支出-2'!E65</f>
        <v>1296</v>
      </c>
      <c r="G63" s="9"/>
      <c r="H63" s="9"/>
      <c r="I63" s="9"/>
      <c r="J63" s="2"/>
      <c r="K63" s="2"/>
      <c r="L63" s="2"/>
    </row>
    <row r="64" spans="1:12" ht="18.75" customHeight="1">
      <c r="A64" s="19"/>
      <c r="B64" s="31"/>
      <c r="C64" s="43"/>
      <c r="D64" s="54"/>
      <c r="E64" s="51" t="str">
        <f>'支出-2'!D66</f>
        <v>    财政对工伤保险基金的补助</v>
      </c>
      <c r="F64" s="56">
        <f>'支出-2'!E66</f>
        <v>111</v>
      </c>
      <c r="G64" s="9"/>
      <c r="H64" s="9"/>
      <c r="I64" s="9"/>
      <c r="J64" s="2"/>
      <c r="K64" s="2"/>
      <c r="L64" s="2"/>
    </row>
    <row r="65" spans="1:12" ht="18.75" customHeight="1">
      <c r="A65" s="19"/>
      <c r="B65" s="31"/>
      <c r="C65" s="43"/>
      <c r="D65" s="54"/>
      <c r="E65" s="51" t="str">
        <f>'支出-2'!D67</f>
        <v>    财政对工伤保险基金的补助</v>
      </c>
      <c r="F65" s="56">
        <f>'支出-2'!E67</f>
        <v>773</v>
      </c>
      <c r="G65" s="9"/>
      <c r="H65" s="9"/>
      <c r="I65" s="9"/>
      <c r="J65" s="2"/>
      <c r="K65" s="2"/>
      <c r="L65" s="2"/>
    </row>
    <row r="66" spans="1:12" ht="18.75" customHeight="1">
      <c r="A66" s="19"/>
      <c r="B66" s="31"/>
      <c r="C66" s="43"/>
      <c r="D66" s="54"/>
      <c r="E66" s="51" t="str">
        <f>'支出-2'!D68</f>
        <v>    财政对工伤保险基金的补助</v>
      </c>
      <c r="F66" s="56">
        <f>'支出-2'!E68</f>
        <v>919</v>
      </c>
      <c r="G66" s="9"/>
      <c r="H66" s="9"/>
      <c r="I66" s="9"/>
      <c r="J66" s="2"/>
      <c r="K66" s="2"/>
      <c r="L66" s="2"/>
    </row>
    <row r="67" spans="1:12" ht="18.75" customHeight="1">
      <c r="A67" s="19"/>
      <c r="B67" s="31"/>
      <c r="C67" s="43"/>
      <c r="D67" s="54"/>
      <c r="E67" s="51" t="str">
        <f>'支出-2'!D69</f>
        <v>    财政对生育保险基金的补助</v>
      </c>
      <c r="F67" s="56">
        <f>'支出-2'!E69</f>
        <v>4790</v>
      </c>
      <c r="G67" s="9"/>
      <c r="H67" s="9"/>
      <c r="I67" s="9"/>
      <c r="J67" s="2"/>
      <c r="K67" s="2"/>
      <c r="L67" s="2"/>
    </row>
    <row r="68" spans="1:12" ht="18.75" customHeight="1">
      <c r="A68" s="19"/>
      <c r="B68" s="31"/>
      <c r="C68" s="43"/>
      <c r="D68" s="54"/>
      <c r="E68" s="51" t="str">
        <f>'支出-2'!D70</f>
        <v>    财政对生育保险基金的补助</v>
      </c>
      <c r="F68" s="56">
        <f>'支出-2'!E70</f>
        <v>284</v>
      </c>
      <c r="G68" s="9"/>
      <c r="H68" s="9"/>
      <c r="I68" s="9"/>
      <c r="J68" s="2"/>
      <c r="K68" s="2"/>
      <c r="L68" s="2"/>
    </row>
    <row r="69" spans="1:12" ht="18.75" customHeight="1">
      <c r="A69" s="19"/>
      <c r="B69" s="31"/>
      <c r="C69" s="43"/>
      <c r="D69" s="54"/>
      <c r="E69" s="51" t="str">
        <f>'支出-2'!D71</f>
        <v>    财政对生育保险基金的补助</v>
      </c>
      <c r="F69" s="56">
        <f>'支出-2'!E71</f>
        <v>1292</v>
      </c>
      <c r="G69" s="9"/>
      <c r="H69" s="9"/>
      <c r="I69" s="9"/>
      <c r="J69" s="2"/>
      <c r="K69" s="2"/>
      <c r="L69" s="2"/>
    </row>
    <row r="70" spans="1:12" ht="18.75" customHeight="1">
      <c r="A70" s="19"/>
      <c r="B70" s="31"/>
      <c r="C70" s="43"/>
      <c r="D70" s="54"/>
      <c r="E70" s="51" t="str">
        <f>'支出-2'!D72</f>
        <v>    财政对生育保险基金的补助</v>
      </c>
      <c r="F70" s="56">
        <f>'支出-2'!E72</f>
        <v>16811</v>
      </c>
      <c r="G70" s="9"/>
      <c r="H70" s="9"/>
      <c r="I70" s="9"/>
      <c r="J70" s="2"/>
      <c r="K70" s="2"/>
      <c r="L70" s="2"/>
    </row>
    <row r="71" spans="1:12" ht="18.75" customHeight="1">
      <c r="A71" s="19"/>
      <c r="B71" s="31"/>
      <c r="C71" s="43"/>
      <c r="D71" s="54"/>
      <c r="E71" s="51" t="str">
        <f>'支出-2'!D73</f>
        <v>    财政对生育保险基金的补助</v>
      </c>
      <c r="F71" s="56">
        <f>'支出-2'!E73</f>
        <v>2167</v>
      </c>
      <c r="G71" s="9"/>
      <c r="H71" s="9"/>
      <c r="I71" s="9"/>
      <c r="J71" s="2"/>
      <c r="K71" s="2"/>
      <c r="L71" s="2"/>
    </row>
    <row r="72" spans="1:12" ht="18.75" customHeight="1">
      <c r="A72" s="19"/>
      <c r="B72" s="31"/>
      <c r="C72" s="43"/>
      <c r="D72" s="54"/>
      <c r="E72" s="51" t="str">
        <f>'支出-2'!D74</f>
        <v>    财政对生育保险基金的补助</v>
      </c>
      <c r="F72" s="56">
        <f>'支出-2'!E74</f>
        <v>6888</v>
      </c>
      <c r="G72" s="9"/>
      <c r="H72" s="9"/>
      <c r="I72" s="9"/>
      <c r="J72" s="2"/>
      <c r="K72" s="2"/>
      <c r="L72" s="2"/>
    </row>
    <row r="73" spans="1:12" ht="18.75" customHeight="1">
      <c r="A73" s="19"/>
      <c r="B73" s="31"/>
      <c r="C73" s="43"/>
      <c r="D73" s="54"/>
      <c r="E73" s="51" t="str">
        <f>'支出-2'!D75</f>
        <v>    财政对生育保险基金的补助</v>
      </c>
      <c r="F73" s="56">
        <f>'支出-2'!E75</f>
        <v>3240</v>
      </c>
      <c r="G73" s="9"/>
      <c r="H73" s="9"/>
      <c r="I73" s="9"/>
      <c r="J73" s="2"/>
      <c r="K73" s="2"/>
      <c r="L73" s="2"/>
    </row>
    <row r="74" spans="1:12" ht="18.75" customHeight="1">
      <c r="A74" s="19"/>
      <c r="B74" s="31"/>
      <c r="C74" s="43"/>
      <c r="D74" s="54"/>
      <c r="E74" s="51" t="str">
        <f>'支出-2'!D76</f>
        <v>    财政对生育保险基金的补助</v>
      </c>
      <c r="F74" s="56">
        <f>'支出-2'!E76</f>
        <v>278</v>
      </c>
      <c r="G74" s="9"/>
      <c r="H74" s="9"/>
      <c r="I74" s="9"/>
      <c r="J74" s="2"/>
      <c r="K74" s="2"/>
      <c r="L74" s="2"/>
    </row>
    <row r="75" spans="1:12" ht="18.75" customHeight="1">
      <c r="A75" s="19"/>
      <c r="B75" s="31"/>
      <c r="C75" s="43"/>
      <c r="D75" s="54"/>
      <c r="E75" s="51" t="str">
        <f>'支出-2'!D77</f>
        <v>    财政对生育保险基金的补助</v>
      </c>
      <c r="F75" s="56">
        <f>'支出-2'!E77</f>
        <v>1933</v>
      </c>
      <c r="G75" s="9"/>
      <c r="H75" s="9"/>
      <c r="I75" s="9"/>
      <c r="J75" s="2"/>
      <c r="K75" s="2"/>
      <c r="L75" s="2"/>
    </row>
    <row r="76" spans="1:12" ht="18.75" customHeight="1">
      <c r="A76" s="19"/>
      <c r="B76" s="31"/>
      <c r="C76" s="43"/>
      <c r="D76" s="54"/>
      <c r="E76" s="51" t="str">
        <f>'支出-2'!D78</f>
        <v>    财政对生育保险基金的补助</v>
      </c>
      <c r="F76" s="56">
        <f>'支出-2'!E78</f>
        <v>2296</v>
      </c>
      <c r="G76" s="9"/>
      <c r="H76" s="9"/>
      <c r="I76" s="9"/>
      <c r="J76" s="2"/>
      <c r="K76" s="2"/>
      <c r="L76" s="2"/>
    </row>
    <row r="77" spans="1:12" ht="18.75" customHeight="1">
      <c r="A77" s="19"/>
      <c r="B77" s="31"/>
      <c r="C77" s="43"/>
      <c r="D77" s="54"/>
      <c r="E77" s="51" t="str">
        <f>'支出-2'!D79</f>
        <v>医疗卫生与计划生育支出</v>
      </c>
      <c r="F77" s="56">
        <f>'支出-2'!E79</f>
        <v>1057351</v>
      </c>
      <c r="G77" s="9"/>
      <c r="H77" s="9"/>
      <c r="I77" s="9"/>
      <c r="J77" s="2"/>
      <c r="K77" s="2"/>
      <c r="L77" s="2"/>
    </row>
    <row r="78" spans="1:12" ht="18.75" customHeight="1">
      <c r="A78" s="19"/>
      <c r="B78" s="31"/>
      <c r="C78" s="43"/>
      <c r="D78" s="54"/>
      <c r="E78" s="51" t="str">
        <f>'支出-2'!D80</f>
        <v>  行政事业单位医疗</v>
      </c>
      <c r="F78" s="56">
        <f>'支出-2'!E80</f>
        <v>1057351</v>
      </c>
      <c r="G78" s="9"/>
      <c r="H78" s="9"/>
      <c r="I78" s="9"/>
      <c r="J78" s="2"/>
      <c r="K78" s="2"/>
      <c r="L78" s="2"/>
    </row>
    <row r="79" spans="1:12" ht="18.75" customHeight="1">
      <c r="A79" s="19"/>
      <c r="B79" s="31"/>
      <c r="C79" s="43"/>
      <c r="D79" s="54"/>
      <c r="E79" s="51" t="str">
        <f>'支出-2'!D81</f>
        <v>    行政单位医疗</v>
      </c>
      <c r="F79" s="56">
        <f>'支出-2'!E81</f>
        <v>444593</v>
      </c>
      <c r="G79" s="9"/>
      <c r="H79" s="9"/>
      <c r="I79" s="9"/>
      <c r="J79" s="2"/>
      <c r="K79" s="2"/>
      <c r="L79" s="2"/>
    </row>
    <row r="80" spans="1:12" ht="18.75" customHeight="1">
      <c r="A80" s="19"/>
      <c r="B80" s="31"/>
      <c r="C80" s="43"/>
      <c r="D80" s="54"/>
      <c r="E80" s="51" t="str">
        <f>'支出-2'!D82</f>
        <v>    事业单位医疗</v>
      </c>
      <c r="F80" s="56">
        <f>'支出-2'!E82</f>
        <v>51171</v>
      </c>
      <c r="G80" s="9"/>
      <c r="H80" s="9"/>
      <c r="I80" s="9"/>
      <c r="J80" s="2"/>
      <c r="K80" s="2"/>
      <c r="L80" s="2"/>
    </row>
    <row r="81" spans="1:12" ht="18.75" customHeight="1">
      <c r="A81" s="19"/>
      <c r="B81" s="31"/>
      <c r="C81" s="43"/>
      <c r="D81" s="54"/>
      <c r="E81" s="51" t="str">
        <f>'支出-2'!D83</f>
        <v>    事业单位医疗</v>
      </c>
      <c r="F81" s="56">
        <f>'支出-2'!E83</f>
        <v>60603</v>
      </c>
      <c r="G81" s="9"/>
      <c r="H81" s="9"/>
      <c r="I81" s="9"/>
      <c r="J81" s="2"/>
      <c r="K81" s="2"/>
      <c r="L81" s="2"/>
    </row>
    <row r="82" spans="1:12" ht="18.75" customHeight="1">
      <c r="A82" s="19"/>
      <c r="B82" s="31"/>
      <c r="C82" s="43"/>
      <c r="D82" s="54"/>
      <c r="E82" s="51" t="str">
        <f>'支出-2'!D84</f>
        <v>    事业单位医疗</v>
      </c>
      <c r="F82" s="56">
        <f>'支出-2'!E84</f>
        <v>126799</v>
      </c>
      <c r="G82" s="9"/>
      <c r="H82" s="9"/>
      <c r="I82" s="9"/>
      <c r="J82" s="2"/>
      <c r="K82" s="2"/>
      <c r="L82" s="2"/>
    </row>
    <row r="83" spans="1:12" ht="18.75" customHeight="1">
      <c r="A83" s="19"/>
      <c r="B83" s="31"/>
      <c r="C83" s="43"/>
      <c r="D83" s="54"/>
      <c r="E83" s="51" t="str">
        <f>'支出-2'!D85</f>
        <v>    事业单位医疗</v>
      </c>
      <c r="F83" s="56">
        <f>'支出-2'!E85</f>
        <v>7539</v>
      </c>
      <c r="G83" s="9"/>
      <c r="H83" s="9"/>
      <c r="I83" s="9"/>
      <c r="J83" s="2"/>
      <c r="K83" s="2"/>
      <c r="L83" s="2"/>
    </row>
    <row r="84" spans="1:12" ht="18.75" customHeight="1">
      <c r="A84" s="19"/>
      <c r="B84" s="31"/>
      <c r="C84" s="43"/>
      <c r="D84" s="54"/>
      <c r="E84" s="51" t="str">
        <f>'支出-2'!D86</f>
        <v>    事业单位医疗</v>
      </c>
      <c r="F84" s="56">
        <f>'支出-2'!E86</f>
        <v>34190</v>
      </c>
      <c r="G84" s="9"/>
      <c r="H84" s="9"/>
      <c r="I84" s="9"/>
      <c r="J84" s="2"/>
      <c r="K84" s="2"/>
      <c r="L84" s="2"/>
    </row>
    <row r="85" spans="1:12" ht="18.75" customHeight="1">
      <c r="A85" s="19"/>
      <c r="B85" s="31"/>
      <c r="C85" s="43"/>
      <c r="D85" s="54"/>
      <c r="E85" s="51" t="str">
        <f>'支出-2'!D87</f>
        <v>    事业单位医疗</v>
      </c>
      <c r="F85" s="56">
        <f>'支出-2'!E87</f>
        <v>57251</v>
      </c>
      <c r="G85" s="9"/>
      <c r="H85" s="9"/>
      <c r="I85" s="9"/>
      <c r="J85" s="2"/>
      <c r="K85" s="2"/>
      <c r="L85" s="2"/>
    </row>
    <row r="86" spans="1:12" ht="18.75" customHeight="1">
      <c r="A86" s="19"/>
      <c r="B86" s="31"/>
      <c r="C86" s="43"/>
      <c r="D86" s="54"/>
      <c r="E86" s="51" t="str">
        <f>'支出-2'!D88</f>
        <v>    事业单位医疗</v>
      </c>
      <c r="F86" s="56">
        <f>'支出-2'!E88</f>
        <v>182084</v>
      </c>
      <c r="G86" s="9"/>
      <c r="H86" s="9"/>
      <c r="I86" s="9"/>
      <c r="J86" s="2"/>
      <c r="K86" s="2"/>
      <c r="L86" s="2"/>
    </row>
    <row r="87" spans="1:12" ht="18.75" customHeight="1">
      <c r="A87" s="19"/>
      <c r="B87" s="31"/>
      <c r="C87" s="43"/>
      <c r="D87" s="54"/>
      <c r="E87" s="51" t="str">
        <f>'支出-2'!D89</f>
        <v>    事业单位医疗</v>
      </c>
      <c r="F87" s="56">
        <f>'支出-2'!E89</f>
        <v>85747</v>
      </c>
      <c r="G87" s="9"/>
      <c r="H87" s="9"/>
      <c r="I87" s="9"/>
      <c r="J87" s="2"/>
      <c r="K87" s="2"/>
      <c r="L87" s="2"/>
    </row>
    <row r="88" spans="1:12" ht="18.75" customHeight="1">
      <c r="A88" s="19"/>
      <c r="B88" s="31"/>
      <c r="C88" s="43"/>
      <c r="D88" s="54"/>
      <c r="E88" s="51" t="str">
        <f>'支出-2'!D90</f>
        <v>    事业单位医疗</v>
      </c>
      <c r="F88" s="56">
        <f>'支出-2'!E90</f>
        <v>7374</v>
      </c>
      <c r="G88" s="9"/>
      <c r="H88" s="9"/>
      <c r="I88" s="9"/>
      <c r="J88" s="2"/>
      <c r="K88" s="2"/>
      <c r="L88" s="2"/>
    </row>
    <row r="89" spans="1:12" ht="18.75" customHeight="1">
      <c r="A89" s="19"/>
      <c r="B89" s="31"/>
      <c r="C89" s="43"/>
      <c r="D89" s="54"/>
      <c r="E89" s="51" t="str">
        <f>'支出-2'!D91</f>
        <v>农林水支出</v>
      </c>
      <c r="F89" s="56">
        <f>'支出-2'!E91</f>
        <v>71749905</v>
      </c>
      <c r="G89" s="9"/>
      <c r="H89" s="9"/>
      <c r="I89" s="9"/>
      <c r="J89" s="2"/>
      <c r="K89" s="2"/>
      <c r="L89" s="2"/>
    </row>
    <row r="90" spans="1:12" ht="18.75" customHeight="1">
      <c r="A90" s="19"/>
      <c r="B90" s="31"/>
      <c r="C90" s="43"/>
      <c r="D90" s="54"/>
      <c r="E90" s="51" t="str">
        <f>'支出-2'!D92</f>
        <v>  农业</v>
      </c>
      <c r="F90" s="56">
        <f>'支出-2'!E92</f>
        <v>71477545</v>
      </c>
      <c r="G90" s="9"/>
      <c r="H90" s="9"/>
      <c r="I90" s="9"/>
      <c r="J90" s="2"/>
      <c r="K90" s="2"/>
      <c r="L90" s="2"/>
    </row>
    <row r="91" spans="1:12" ht="18.75" customHeight="1">
      <c r="A91" s="19"/>
      <c r="B91" s="31"/>
      <c r="C91" s="43"/>
      <c r="D91" s="54"/>
      <c r="E91" s="51" t="str">
        <f>'支出-2'!D93</f>
        <v>    行政运行（农业）</v>
      </c>
      <c r="F91" s="56">
        <f>'支出-2'!E93</f>
        <v>27976041</v>
      </c>
      <c r="G91" s="9"/>
      <c r="H91" s="9"/>
      <c r="I91" s="9"/>
      <c r="J91" s="2"/>
      <c r="K91" s="2"/>
      <c r="L91" s="2"/>
    </row>
    <row r="92" spans="1:12" ht="18.75" customHeight="1">
      <c r="A92" s="19"/>
      <c r="B92" s="31"/>
      <c r="C92" s="43"/>
      <c r="D92" s="54"/>
      <c r="E92" s="51" t="str">
        <f>'支出-2'!D94</f>
        <v>    事业运行（农业）</v>
      </c>
      <c r="F92" s="56">
        <f>'支出-2'!E94</f>
        <v>2827596</v>
      </c>
      <c r="G92" s="9"/>
      <c r="H92" s="9"/>
      <c r="I92" s="9"/>
      <c r="J92" s="2"/>
      <c r="K92" s="2"/>
      <c r="L92" s="2"/>
    </row>
    <row r="93" spans="1:12" ht="18.75" customHeight="1">
      <c r="A93" s="19"/>
      <c r="B93" s="31"/>
      <c r="C93" s="43"/>
      <c r="D93" s="54"/>
      <c r="E93" s="51" t="str">
        <f>'支出-2'!D95</f>
        <v>    事业运行（农业）</v>
      </c>
      <c r="F93" s="56">
        <f>'支出-2'!E95</f>
        <v>1917174</v>
      </c>
      <c r="G93" s="9"/>
      <c r="H93" s="9"/>
      <c r="I93" s="9"/>
      <c r="J93" s="2"/>
      <c r="K93" s="2"/>
      <c r="L93" s="2"/>
    </row>
    <row r="94" spans="1:12" ht="18.75" customHeight="1">
      <c r="A94" s="19"/>
      <c r="B94" s="31"/>
      <c r="C94" s="43"/>
      <c r="D94" s="54"/>
      <c r="E94" s="51" t="str">
        <f>'支出-2'!D96</f>
        <v>    事业运行（农业）</v>
      </c>
      <c r="F94" s="56">
        <f>'支出-2'!E96</f>
        <v>4515196</v>
      </c>
      <c r="G94" s="9"/>
      <c r="H94" s="9"/>
      <c r="I94" s="9"/>
      <c r="J94" s="2"/>
      <c r="K94" s="2"/>
      <c r="L94" s="2"/>
    </row>
    <row r="95" spans="1:12" ht="18.75" customHeight="1">
      <c r="A95" s="19"/>
      <c r="B95" s="31"/>
      <c r="C95" s="43"/>
      <c r="D95" s="54"/>
      <c r="E95" s="51" t="str">
        <f>'支出-2'!D97</f>
        <v>    事业运行（农业）</v>
      </c>
      <c r="F95" s="56">
        <f>'支出-2'!E97</f>
        <v>526853</v>
      </c>
      <c r="G95" s="9"/>
      <c r="H95" s="9"/>
      <c r="I95" s="9"/>
      <c r="J95" s="2"/>
      <c r="K95" s="2"/>
      <c r="L95" s="2"/>
    </row>
    <row r="96" spans="1:12" ht="18.75" customHeight="1">
      <c r="A96" s="19"/>
      <c r="B96" s="31"/>
      <c r="C96" s="43"/>
      <c r="D96" s="54"/>
      <c r="E96" s="51" t="str">
        <f>'支出-2'!D98</f>
        <v>    事业运行（农业）</v>
      </c>
      <c r="F96" s="56">
        <f>'支出-2'!E98</f>
        <v>0</v>
      </c>
      <c r="G96" s="9"/>
      <c r="H96" s="9"/>
      <c r="I96" s="9"/>
      <c r="J96" s="2"/>
      <c r="K96" s="2"/>
      <c r="L96" s="2"/>
    </row>
    <row r="97" spans="1:12" ht="18.75" customHeight="1">
      <c r="A97" s="19"/>
      <c r="B97" s="31"/>
      <c r="C97" s="43"/>
      <c r="D97" s="54"/>
      <c r="E97" s="51" t="str">
        <f>'支出-2'!D99</f>
        <v>    事业运行（农业）</v>
      </c>
      <c r="F97" s="56">
        <f>'支出-2'!E99</f>
        <v>686935</v>
      </c>
      <c r="G97" s="9"/>
      <c r="H97" s="9"/>
      <c r="I97" s="9"/>
      <c r="J97" s="2"/>
      <c r="K97" s="2"/>
      <c r="L97" s="2"/>
    </row>
    <row r="98" spans="1:12" ht="18.75" customHeight="1">
      <c r="A98" s="19"/>
      <c r="B98" s="31"/>
      <c r="C98" s="43"/>
      <c r="D98" s="54"/>
      <c r="E98" s="51" t="str">
        <f>'支出-2'!D100</f>
        <v>    事业运行（农业）</v>
      </c>
      <c r="F98" s="56">
        <f>'支出-2'!E100</f>
        <v>5709519</v>
      </c>
      <c r="G98" s="9"/>
      <c r="H98" s="9"/>
      <c r="I98" s="9"/>
      <c r="J98" s="2"/>
      <c r="K98" s="2"/>
      <c r="L98" s="2"/>
    </row>
    <row r="99" spans="1:12" ht="18.75" customHeight="1">
      <c r="A99" s="19"/>
      <c r="B99" s="31"/>
      <c r="C99" s="43"/>
      <c r="D99" s="54"/>
      <c r="E99" s="51" t="str">
        <f>'支出-2'!D101</f>
        <v>    事业运行（农业）</v>
      </c>
      <c r="F99" s="56">
        <f>'支出-2'!E101</f>
        <v>318742</v>
      </c>
      <c r="G99" s="9"/>
      <c r="H99" s="9"/>
      <c r="I99" s="9"/>
      <c r="J99" s="2"/>
      <c r="K99" s="2"/>
      <c r="L99" s="2"/>
    </row>
    <row r="100" spans="1:12" ht="18.75" customHeight="1">
      <c r="A100" s="19"/>
      <c r="B100" s="31"/>
      <c r="C100" s="43"/>
      <c r="D100" s="54"/>
      <c r="E100" s="51" t="str">
        <f>'支出-2'!D102</f>
        <v>    事业运行（农业）</v>
      </c>
      <c r="F100" s="56">
        <f>'支出-2'!E102</f>
        <v>351511</v>
      </c>
      <c r="G100" s="9"/>
      <c r="H100" s="9"/>
      <c r="I100" s="9"/>
      <c r="J100" s="2"/>
      <c r="K100" s="2"/>
      <c r="L100" s="2"/>
    </row>
    <row r="101" spans="1:12" ht="18.75" customHeight="1">
      <c r="A101" s="19"/>
      <c r="B101" s="31"/>
      <c r="C101" s="43"/>
      <c r="D101" s="54"/>
      <c r="E101" s="51" t="str">
        <f>'支出-2'!D103</f>
        <v>    科技转化与推广服务</v>
      </c>
      <c r="F101" s="56">
        <f>'支出-2'!E103</f>
        <v>1000000</v>
      </c>
      <c r="G101" s="9"/>
      <c r="H101" s="9"/>
      <c r="I101" s="9"/>
      <c r="J101" s="2"/>
      <c r="K101" s="2"/>
      <c r="L101" s="2"/>
    </row>
    <row r="102" spans="1:12" ht="18.75" customHeight="1">
      <c r="A102" s="19"/>
      <c r="B102" s="31"/>
      <c r="C102" s="43"/>
      <c r="D102" s="54"/>
      <c r="E102" s="51" t="str">
        <f>'支出-2'!D104</f>
        <v>    科技转化与推广服务</v>
      </c>
      <c r="F102" s="56">
        <f>'支出-2'!E104</f>
        <v>350000</v>
      </c>
      <c r="G102" s="9"/>
      <c r="H102" s="9"/>
      <c r="I102" s="9"/>
      <c r="J102" s="2"/>
      <c r="K102" s="2"/>
      <c r="L102" s="2"/>
    </row>
    <row r="103" spans="1:12" ht="18.75" customHeight="1">
      <c r="A103" s="19"/>
      <c r="B103" s="31"/>
      <c r="C103" s="43"/>
      <c r="D103" s="54"/>
      <c r="E103" s="51" t="str">
        <f>'支出-2'!D105</f>
        <v>    病虫害控制</v>
      </c>
      <c r="F103" s="56">
        <f>'支出-2'!E105</f>
        <v>320000</v>
      </c>
      <c r="G103" s="9"/>
      <c r="H103" s="9"/>
      <c r="I103" s="9"/>
      <c r="J103" s="2"/>
      <c r="K103" s="2"/>
      <c r="L103" s="2"/>
    </row>
    <row r="104" spans="1:12" ht="18.75" customHeight="1">
      <c r="A104" s="19"/>
      <c r="B104" s="31"/>
      <c r="C104" s="43"/>
      <c r="D104" s="54"/>
      <c r="E104" s="51" t="str">
        <f>'支出-2'!D106</f>
        <v>    病虫害控制</v>
      </c>
      <c r="F104" s="56">
        <f>'支出-2'!E106</f>
        <v>3778000</v>
      </c>
      <c r="G104" s="9"/>
      <c r="H104" s="9"/>
      <c r="I104" s="9"/>
      <c r="J104" s="2"/>
      <c r="K104" s="2"/>
      <c r="L104" s="2"/>
    </row>
    <row r="105" spans="1:12" ht="18.75" customHeight="1">
      <c r="A105" s="19"/>
      <c r="B105" s="31"/>
      <c r="C105" s="43"/>
      <c r="D105" s="54"/>
      <c r="E105" s="51" t="str">
        <f>'支出-2'!D107</f>
        <v>    农产品质量安全</v>
      </c>
      <c r="F105" s="56">
        <f>'支出-2'!E107</f>
        <v>500000</v>
      </c>
      <c r="G105" s="9"/>
      <c r="H105" s="9"/>
      <c r="I105" s="9"/>
      <c r="J105" s="2"/>
      <c r="K105" s="2"/>
      <c r="L105" s="2"/>
    </row>
    <row r="106" spans="1:12" ht="18.75" customHeight="1">
      <c r="A106" s="19"/>
      <c r="B106" s="31"/>
      <c r="C106" s="43"/>
      <c r="D106" s="54"/>
      <c r="E106" s="51" t="str">
        <f>'支出-2'!D108</f>
        <v>    农产品质量安全</v>
      </c>
      <c r="F106" s="56">
        <f>'支出-2'!E108</f>
        <v>850000</v>
      </c>
      <c r="G106" s="9"/>
      <c r="H106" s="9"/>
      <c r="I106" s="9"/>
      <c r="J106" s="2"/>
      <c r="K106" s="2"/>
      <c r="L106" s="2"/>
    </row>
    <row r="107" spans="1:12" ht="18.75" customHeight="1">
      <c r="A107" s="19"/>
      <c r="B107" s="31"/>
      <c r="C107" s="43"/>
      <c r="D107" s="54"/>
      <c r="E107" s="51" t="str">
        <f>'支出-2'!D109</f>
        <v>    执法监管</v>
      </c>
      <c r="F107" s="56">
        <f>'支出-2'!E109</f>
        <v>3164136</v>
      </c>
      <c r="G107" s="9"/>
      <c r="H107" s="9"/>
      <c r="I107" s="9"/>
      <c r="J107" s="2"/>
      <c r="K107" s="2"/>
      <c r="L107" s="2"/>
    </row>
    <row r="108" spans="1:12" ht="18.75" customHeight="1">
      <c r="A108" s="19"/>
      <c r="B108" s="31"/>
      <c r="C108" s="43"/>
      <c r="D108" s="54"/>
      <c r="E108" s="51" t="str">
        <f>'支出-2'!D110</f>
        <v>    其他农业支出</v>
      </c>
      <c r="F108" s="56">
        <f>'支出-2'!E110</f>
        <v>13044157</v>
      </c>
      <c r="G108" s="9"/>
      <c r="H108" s="9"/>
      <c r="I108" s="9"/>
      <c r="J108" s="2"/>
      <c r="K108" s="2"/>
      <c r="L108" s="2"/>
    </row>
    <row r="109" spans="1:12" ht="18.75" customHeight="1">
      <c r="A109" s="19"/>
      <c r="B109" s="31"/>
      <c r="C109" s="43"/>
      <c r="D109" s="54"/>
      <c r="E109" s="51" t="str">
        <f>'支出-2'!D111</f>
        <v>    其他农业支出</v>
      </c>
      <c r="F109" s="56">
        <f>'支出-2'!E111</f>
        <v>3641685</v>
      </c>
      <c r="G109" s="9"/>
      <c r="H109" s="9"/>
      <c r="I109" s="9"/>
      <c r="J109" s="2"/>
      <c r="K109" s="2"/>
      <c r="L109" s="2"/>
    </row>
    <row r="110" spans="1:12" ht="18.75" customHeight="1">
      <c r="A110" s="19"/>
      <c r="B110" s="31"/>
      <c r="C110" s="43"/>
      <c r="D110" s="54"/>
      <c r="E110" s="51" t="str">
        <f>'支出-2'!D112</f>
        <v>  新菜地开发建设基金及对应专项债务收入安排的支出</v>
      </c>
      <c r="F110" s="56">
        <f>'支出-2'!E112</f>
        <v>272360</v>
      </c>
      <c r="G110" s="9"/>
      <c r="H110" s="9"/>
      <c r="I110" s="9"/>
      <c r="J110" s="2"/>
      <c r="K110" s="2"/>
      <c r="L110" s="2"/>
    </row>
    <row r="111" spans="1:12" ht="18.75" customHeight="1">
      <c r="A111" s="19"/>
      <c r="B111" s="31"/>
      <c r="C111" s="43"/>
      <c r="D111" s="54"/>
      <c r="E111" s="51" t="str">
        <f>'支出-2'!D113</f>
        <v>    技术培训与推广</v>
      </c>
      <c r="F111" s="56">
        <f>'支出-2'!E113</f>
        <v>272360</v>
      </c>
      <c r="G111" s="9"/>
      <c r="H111" s="9"/>
      <c r="I111" s="9"/>
      <c r="J111" s="2"/>
      <c r="K111" s="2"/>
      <c r="L111" s="2"/>
    </row>
    <row r="112" spans="1:12" ht="18.75" customHeight="1">
      <c r="A112" s="19"/>
      <c r="B112" s="31"/>
      <c r="C112" s="43"/>
      <c r="D112" s="54"/>
      <c r="E112" s="51" t="str">
        <f>'支出-2'!D114</f>
        <v>住房保障支出</v>
      </c>
      <c r="F112" s="56">
        <f>'支出-2'!E114</f>
        <v>2669794</v>
      </c>
      <c r="G112" s="9"/>
      <c r="H112" s="9"/>
      <c r="I112" s="9"/>
      <c r="J112" s="2"/>
      <c r="K112" s="2"/>
      <c r="L112" s="2"/>
    </row>
    <row r="113" spans="1:12" ht="18.75" customHeight="1">
      <c r="A113" s="19"/>
      <c r="B113" s="31"/>
      <c r="C113" s="43"/>
      <c r="D113" s="54"/>
      <c r="E113" s="51" t="str">
        <f>'支出-2'!D115</f>
        <v>  住房改革支出</v>
      </c>
      <c r="F113" s="56">
        <f>'支出-2'!E115</f>
        <v>2669794</v>
      </c>
      <c r="G113" s="9"/>
      <c r="H113" s="9"/>
      <c r="I113" s="9"/>
      <c r="J113" s="2"/>
      <c r="K113" s="2"/>
      <c r="L113" s="2"/>
    </row>
    <row r="114" spans="1:12" ht="18.75" customHeight="1">
      <c r="A114" s="19"/>
      <c r="B114" s="31"/>
      <c r="C114" s="43"/>
      <c r="D114" s="54"/>
      <c r="E114" s="51" t="str">
        <f>'支出-2'!D116</f>
        <v>    住房公积金</v>
      </c>
      <c r="F114" s="56">
        <f>'支出-2'!E116</f>
        <v>77766</v>
      </c>
      <c r="G114" s="9"/>
      <c r="H114" s="9"/>
      <c r="I114" s="9"/>
      <c r="J114" s="2"/>
      <c r="K114" s="2"/>
      <c r="L114" s="2"/>
    </row>
    <row r="115" spans="1:12" ht="18.75" customHeight="1">
      <c r="A115" s="19"/>
      <c r="B115" s="31"/>
      <c r="C115" s="43"/>
      <c r="D115" s="54"/>
      <c r="E115" s="51" t="str">
        <f>'支出-2'!D117</f>
        <v>    住房公积金</v>
      </c>
      <c r="F115" s="56">
        <f>'支出-2'!E117</f>
        <v>6669</v>
      </c>
      <c r="G115" s="9"/>
      <c r="H115" s="9"/>
      <c r="I115" s="9"/>
      <c r="J115" s="2"/>
      <c r="K115" s="2"/>
      <c r="L115" s="2"/>
    </row>
    <row r="116" spans="1:12" ht="18.75" customHeight="1">
      <c r="A116" s="19"/>
      <c r="B116" s="31"/>
      <c r="C116" s="43"/>
      <c r="D116" s="54"/>
      <c r="E116" s="51" t="str">
        <f>'支出-2'!D118</f>
        <v>    住房公积金</v>
      </c>
      <c r="F116" s="56">
        <f>'支出-2'!E118</f>
        <v>114969</v>
      </c>
      <c r="G116" s="9"/>
      <c r="H116" s="9"/>
      <c r="I116" s="9"/>
      <c r="J116" s="2"/>
      <c r="K116" s="2"/>
      <c r="L116" s="2"/>
    </row>
    <row r="117" spans="1:12" ht="18.75" customHeight="1">
      <c r="A117" s="19"/>
      <c r="B117" s="31"/>
      <c r="C117" s="43"/>
      <c r="D117" s="54"/>
      <c r="E117" s="51" t="str">
        <f>'支出-2'!D119</f>
        <v>    住房公积金</v>
      </c>
      <c r="F117" s="56">
        <f>'支出-2'!E119</f>
        <v>2113723</v>
      </c>
      <c r="G117" s="9"/>
      <c r="H117" s="9"/>
      <c r="I117" s="9"/>
      <c r="J117" s="2"/>
      <c r="K117" s="2"/>
      <c r="L117" s="2"/>
    </row>
    <row r="118" spans="1:12" ht="18.75" customHeight="1">
      <c r="A118" s="19"/>
      <c r="B118" s="31"/>
      <c r="C118" s="43"/>
      <c r="D118" s="54"/>
      <c r="E118" s="51" t="str">
        <f>'支出-2'!D120</f>
        <v>    住房公积金</v>
      </c>
      <c r="F118" s="56">
        <f>'支出-2'!E120</f>
        <v>46403</v>
      </c>
      <c r="G118" s="9"/>
      <c r="H118" s="9"/>
      <c r="I118" s="9"/>
      <c r="J118" s="2"/>
      <c r="K118" s="2"/>
      <c r="L118" s="2"/>
    </row>
    <row r="119" spans="1:12" ht="18.75" customHeight="1">
      <c r="A119" s="19"/>
      <c r="B119" s="31"/>
      <c r="C119" s="43"/>
      <c r="D119" s="54"/>
      <c r="E119" s="51" t="str">
        <f>'支出-2'!D121</f>
        <v>    住房公积金</v>
      </c>
      <c r="F119" s="56">
        <f>'支出-2'!E121</f>
        <v>52016</v>
      </c>
      <c r="G119" s="9"/>
      <c r="H119" s="9"/>
      <c r="I119" s="9"/>
      <c r="J119" s="2"/>
      <c r="K119" s="2"/>
      <c r="L119" s="2"/>
    </row>
    <row r="120" spans="1:12" ht="18.75" customHeight="1">
      <c r="A120" s="19"/>
      <c r="B120" s="31"/>
      <c r="C120" s="43"/>
      <c r="D120" s="54"/>
      <c r="E120" s="51" t="str">
        <f>'支出-2'!D122</f>
        <v>    住房公积金</v>
      </c>
      <c r="F120" s="56">
        <f>'支出-2'!E122</f>
        <v>165309</v>
      </c>
      <c r="G120" s="9"/>
      <c r="H120" s="9"/>
      <c r="I120" s="9"/>
      <c r="J120" s="2"/>
      <c r="K120" s="2"/>
      <c r="L120" s="2"/>
    </row>
    <row r="121" spans="1:12" ht="18.75" customHeight="1">
      <c r="A121" s="19"/>
      <c r="B121" s="31"/>
      <c r="C121" s="43"/>
      <c r="D121" s="54"/>
      <c r="E121" s="51" t="str">
        <f>'支出-2'!D123</f>
        <v>    住房公积金</v>
      </c>
      <c r="F121" s="56">
        <f>'支出-2'!E123</f>
        <v>55111</v>
      </c>
      <c r="G121" s="9"/>
      <c r="H121" s="9"/>
      <c r="I121" s="9"/>
      <c r="J121" s="2"/>
      <c r="K121" s="2"/>
      <c r="L121" s="2"/>
    </row>
    <row r="122" spans="1:12" ht="18.75" customHeight="1">
      <c r="A122" s="19"/>
      <c r="B122" s="31"/>
      <c r="C122" s="43"/>
      <c r="D122" s="54"/>
      <c r="E122" s="51" t="str">
        <f>'支出-2'!D124</f>
        <v>    住房公积金</v>
      </c>
      <c r="F122" s="56">
        <f>'支出-2'!E124</f>
        <v>6821</v>
      </c>
      <c r="G122" s="9"/>
      <c r="H122" s="9"/>
      <c r="I122" s="9"/>
      <c r="J122" s="2"/>
      <c r="K122" s="2"/>
      <c r="L122" s="2"/>
    </row>
    <row r="123" spans="1:12" ht="18.75" customHeight="1">
      <c r="A123" s="19"/>
      <c r="B123" s="31"/>
      <c r="C123" s="43"/>
      <c r="D123" s="54"/>
      <c r="E123" s="51" t="str">
        <f>'支出-2'!D125</f>
        <v>    住房公积金</v>
      </c>
      <c r="F123" s="56">
        <f>'支出-2'!E125</f>
        <v>31007</v>
      </c>
      <c r="G123" s="9"/>
      <c r="H123" s="9"/>
      <c r="I123" s="9"/>
      <c r="J123" s="2"/>
      <c r="K123" s="2"/>
      <c r="L123" s="2"/>
    </row>
    <row r="124" spans="1:12" ht="18.75" customHeight="1">
      <c r="A124" s="19"/>
      <c r="B124" s="31"/>
      <c r="C124" s="43"/>
      <c r="D124" s="54"/>
      <c r="E124" s="51">
        <f>'支出-2'!D126</f>
        <v>0</v>
      </c>
      <c r="F124" s="56">
        <f>'支出-2'!E126</f>
        <v>0</v>
      </c>
      <c r="G124" s="9"/>
      <c r="H124" s="9"/>
      <c r="I124" s="9"/>
      <c r="J124" s="2"/>
      <c r="K124" s="2"/>
      <c r="L124" s="2"/>
    </row>
    <row r="125" spans="1:12" ht="18.75" customHeight="1">
      <c r="A125" s="19"/>
      <c r="B125" s="31"/>
      <c r="C125" s="43"/>
      <c r="D125" s="54"/>
      <c r="E125" s="51">
        <f>'支出-2'!D127</f>
        <v>0</v>
      </c>
      <c r="F125" s="56">
        <f>'支出-2'!E127</f>
        <v>0</v>
      </c>
      <c r="G125" s="9"/>
      <c r="H125" s="9"/>
      <c r="I125" s="9"/>
      <c r="J125" s="2"/>
      <c r="K125" s="2"/>
      <c r="L125" s="2"/>
    </row>
    <row r="126" spans="1:12" ht="18.75" customHeight="1">
      <c r="A126" s="19"/>
      <c r="B126" s="31"/>
      <c r="C126" s="43"/>
      <c r="D126" s="54"/>
      <c r="E126" s="51">
        <f>'支出-2'!D128</f>
        <v>0</v>
      </c>
      <c r="F126" s="56">
        <f>'支出-2'!E128</f>
        <v>0</v>
      </c>
      <c r="G126" s="9"/>
      <c r="H126" s="9"/>
      <c r="I126" s="9"/>
      <c r="J126" s="2"/>
      <c r="K126" s="2"/>
      <c r="L126" s="2"/>
    </row>
    <row r="127" spans="1:12" ht="18.75" customHeight="1">
      <c r="A127" s="19"/>
      <c r="B127" s="31"/>
      <c r="C127" s="43"/>
      <c r="D127" s="54"/>
      <c r="E127" s="51">
        <f>'支出-2'!D129</f>
        <v>0</v>
      </c>
      <c r="F127" s="56">
        <f>'支出-2'!E129</f>
        <v>0</v>
      </c>
      <c r="G127" s="9"/>
      <c r="H127" s="9"/>
      <c r="I127" s="9"/>
      <c r="J127" s="2"/>
      <c r="K127" s="2"/>
      <c r="L127" s="2"/>
    </row>
    <row r="128" spans="1:12" ht="18.75" customHeight="1">
      <c r="A128" s="19"/>
      <c r="B128" s="31"/>
      <c r="C128" s="43"/>
      <c r="D128" s="54"/>
      <c r="E128" s="51">
        <f>'支出-2'!D130</f>
        <v>0</v>
      </c>
      <c r="F128" s="56">
        <f>'支出-2'!E130</f>
        <v>0</v>
      </c>
      <c r="G128" s="9"/>
      <c r="H128" s="9"/>
      <c r="I128" s="9"/>
      <c r="J128" s="2"/>
      <c r="K128" s="2"/>
      <c r="L128" s="2"/>
    </row>
    <row r="129" spans="1:12" ht="18.75" customHeight="1">
      <c r="A129" s="19"/>
      <c r="B129" s="31"/>
      <c r="C129" s="43"/>
      <c r="D129" s="54"/>
      <c r="E129" s="51">
        <f>'支出-2'!D131</f>
        <v>0</v>
      </c>
      <c r="F129" s="56">
        <f>'支出-2'!E131</f>
        <v>0</v>
      </c>
      <c r="G129" s="9"/>
      <c r="H129" s="9"/>
      <c r="I129" s="9"/>
      <c r="J129" s="2"/>
      <c r="K129" s="2"/>
      <c r="L129" s="2"/>
    </row>
    <row r="130" spans="1:12" ht="18.75" customHeight="1">
      <c r="A130" s="19"/>
      <c r="B130" s="31"/>
      <c r="C130" s="43"/>
      <c r="D130" s="54"/>
      <c r="E130" s="51">
        <f>'支出-2'!D132</f>
        <v>0</v>
      </c>
      <c r="F130" s="56">
        <f>'支出-2'!E132</f>
        <v>0</v>
      </c>
      <c r="G130" s="9"/>
      <c r="H130" s="9"/>
      <c r="I130" s="9"/>
      <c r="J130" s="2"/>
      <c r="K130" s="2"/>
      <c r="L130" s="2"/>
    </row>
    <row r="131" spans="1:12" ht="18.75" customHeight="1">
      <c r="A131" s="19"/>
      <c r="B131" s="31"/>
      <c r="C131" s="43"/>
      <c r="D131" s="54"/>
      <c r="E131" s="51">
        <f>'支出-2'!D133</f>
        <v>0</v>
      </c>
      <c r="F131" s="56">
        <f>'支出-2'!E133</f>
        <v>0</v>
      </c>
      <c r="G131" s="9"/>
      <c r="H131" s="9"/>
      <c r="I131" s="9"/>
      <c r="J131" s="2"/>
      <c r="K131" s="2"/>
      <c r="L131" s="2"/>
    </row>
    <row r="132" spans="1:12" ht="18.75" customHeight="1">
      <c r="A132" s="19"/>
      <c r="B132" s="31"/>
      <c r="C132" s="43"/>
      <c r="D132" s="54"/>
      <c r="E132" s="51">
        <f>'支出-2'!D134</f>
        <v>0</v>
      </c>
      <c r="F132" s="56">
        <f>'支出-2'!E134</f>
        <v>0</v>
      </c>
      <c r="G132" s="9"/>
      <c r="H132" s="9"/>
      <c r="I132" s="9"/>
      <c r="J132" s="2"/>
      <c r="K132" s="2"/>
      <c r="L132" s="2"/>
    </row>
    <row r="133" spans="1:12" ht="18.75" customHeight="1">
      <c r="A133" s="19"/>
      <c r="B133" s="31"/>
      <c r="C133" s="43"/>
      <c r="D133" s="54"/>
      <c r="E133" s="51">
        <f>'支出-2'!D135</f>
        <v>0</v>
      </c>
      <c r="F133" s="56">
        <f>'支出-2'!E135</f>
        <v>0</v>
      </c>
      <c r="G133" s="9"/>
      <c r="H133" s="9"/>
      <c r="I133" s="9"/>
      <c r="J133" s="2"/>
      <c r="K133" s="2"/>
      <c r="L133" s="2"/>
    </row>
    <row r="134" spans="1:12" ht="18.75" customHeight="1">
      <c r="A134" s="19"/>
      <c r="B134" s="31"/>
      <c r="C134" s="43"/>
      <c r="D134" s="54"/>
      <c r="E134" s="51">
        <f>'支出-2'!D136</f>
        <v>0</v>
      </c>
      <c r="F134" s="56">
        <f>'支出-2'!E136</f>
        <v>0</v>
      </c>
      <c r="G134" s="9"/>
      <c r="H134" s="9"/>
      <c r="I134" s="9"/>
      <c r="J134" s="2"/>
      <c r="K134" s="2"/>
      <c r="L134" s="2"/>
    </row>
    <row r="135" spans="1:12" ht="18.75" customHeight="1">
      <c r="A135" s="19"/>
      <c r="B135" s="31"/>
      <c r="C135" s="43"/>
      <c r="D135" s="54"/>
      <c r="E135" s="51">
        <f>'支出-2'!D137</f>
        <v>0</v>
      </c>
      <c r="F135" s="56">
        <f>'支出-2'!E137</f>
        <v>0</v>
      </c>
      <c r="G135" s="9"/>
      <c r="H135" s="9"/>
      <c r="I135" s="9"/>
      <c r="J135" s="2"/>
      <c r="K135" s="2"/>
      <c r="L135" s="2"/>
    </row>
    <row r="136" spans="1:12" ht="18.75" customHeight="1">
      <c r="A136" s="19"/>
      <c r="B136" s="31"/>
      <c r="C136" s="43"/>
      <c r="D136" s="54"/>
      <c r="E136" s="51">
        <f>'支出-2'!D138</f>
        <v>0</v>
      </c>
      <c r="F136" s="56">
        <f>'支出-2'!E138</f>
        <v>0</v>
      </c>
      <c r="G136" s="9"/>
      <c r="H136" s="9"/>
      <c r="I136" s="9"/>
      <c r="J136" s="2"/>
      <c r="K136" s="2"/>
      <c r="L136" s="2"/>
    </row>
    <row r="137" spans="1:12" ht="18.75" customHeight="1">
      <c r="A137" s="19"/>
      <c r="B137" s="31"/>
      <c r="C137" s="43"/>
      <c r="D137" s="54"/>
      <c r="E137" s="51">
        <f>'支出-2'!D139</f>
        <v>0</v>
      </c>
      <c r="F137" s="56">
        <f>'支出-2'!E139</f>
        <v>0</v>
      </c>
      <c r="G137" s="9"/>
      <c r="H137" s="9"/>
      <c r="I137" s="9"/>
      <c r="J137" s="2"/>
      <c r="K137" s="2"/>
      <c r="L137" s="2"/>
    </row>
    <row r="138" spans="1:12" ht="18.75" customHeight="1">
      <c r="A138" s="19"/>
      <c r="B138" s="31"/>
      <c r="C138" s="43"/>
      <c r="D138" s="54"/>
      <c r="E138" s="51">
        <f>'支出-2'!D140</f>
        <v>0</v>
      </c>
      <c r="F138" s="56">
        <f>'支出-2'!E140</f>
        <v>0</v>
      </c>
      <c r="G138" s="9"/>
      <c r="H138" s="9"/>
      <c r="I138" s="9"/>
      <c r="J138" s="2"/>
      <c r="K138" s="2"/>
      <c r="L138" s="2"/>
    </row>
    <row r="139" spans="1:12" ht="18.75" customHeight="1">
      <c r="A139" s="19"/>
      <c r="B139" s="31"/>
      <c r="C139" s="43"/>
      <c r="D139" s="54"/>
      <c r="E139" s="51">
        <f>'支出-2'!D141</f>
        <v>0</v>
      </c>
      <c r="F139" s="56">
        <f>'支出-2'!E141</f>
        <v>0</v>
      </c>
      <c r="G139" s="9"/>
      <c r="H139" s="9"/>
      <c r="I139" s="9"/>
      <c r="J139" s="2"/>
      <c r="K139" s="2"/>
      <c r="L139" s="2"/>
    </row>
    <row r="140" spans="1:12" ht="18.75" customHeight="1">
      <c r="A140" s="19"/>
      <c r="B140" s="31"/>
      <c r="C140" s="43"/>
      <c r="D140" s="54"/>
      <c r="E140" s="51">
        <f>'支出-2'!D142</f>
        <v>0</v>
      </c>
      <c r="F140" s="56">
        <f>'支出-2'!E142</f>
        <v>0</v>
      </c>
      <c r="G140" s="9"/>
      <c r="H140" s="9"/>
      <c r="I140" s="9"/>
      <c r="J140" s="2"/>
      <c r="K140" s="2"/>
      <c r="L140" s="2"/>
    </row>
    <row r="141" spans="1:12" ht="18.75" customHeight="1">
      <c r="A141" s="19"/>
      <c r="B141" s="31"/>
      <c r="C141" s="43"/>
      <c r="D141" s="54"/>
      <c r="E141" s="51">
        <f>'支出-2'!D143</f>
        <v>0</v>
      </c>
      <c r="F141" s="56">
        <f>'支出-2'!E143</f>
        <v>0</v>
      </c>
      <c r="G141" s="9"/>
      <c r="H141" s="9"/>
      <c r="I141" s="9"/>
      <c r="J141" s="2"/>
      <c r="K141" s="2"/>
      <c r="L141" s="2"/>
    </row>
    <row r="142" spans="1:12" ht="18.75" customHeight="1">
      <c r="A142" s="19"/>
      <c r="B142" s="31"/>
      <c r="C142" s="43"/>
      <c r="D142" s="54"/>
      <c r="E142" s="51">
        <f>'支出-2'!D144</f>
        <v>0</v>
      </c>
      <c r="F142" s="56">
        <f>'支出-2'!E144</f>
        <v>0</v>
      </c>
      <c r="G142" s="9"/>
      <c r="H142" s="9"/>
      <c r="I142" s="9"/>
      <c r="J142" s="2"/>
      <c r="K142" s="2"/>
      <c r="L142" s="2"/>
    </row>
    <row r="143" spans="1:12" ht="18.75" customHeight="1">
      <c r="A143" s="19"/>
      <c r="B143" s="31"/>
      <c r="C143" s="43"/>
      <c r="D143" s="54"/>
      <c r="E143" s="51">
        <f>'支出-2'!D145</f>
        <v>0</v>
      </c>
      <c r="F143" s="56">
        <f>'支出-2'!E145</f>
        <v>0</v>
      </c>
      <c r="G143" s="9"/>
      <c r="H143" s="9"/>
      <c r="I143" s="9"/>
      <c r="J143" s="2"/>
      <c r="K143" s="2"/>
      <c r="L143" s="2"/>
    </row>
    <row r="144" spans="1:12" ht="18.75" customHeight="1">
      <c r="A144" s="19"/>
      <c r="B144" s="31"/>
      <c r="C144" s="43"/>
      <c r="D144" s="54"/>
      <c r="E144" s="51">
        <f>'支出-2'!D146</f>
        <v>0</v>
      </c>
      <c r="F144" s="56">
        <f>'支出-2'!E146</f>
        <v>0</v>
      </c>
      <c r="G144" s="9"/>
      <c r="H144" s="9"/>
      <c r="I144" s="9"/>
      <c r="J144" s="2"/>
      <c r="K144" s="2"/>
      <c r="L144" s="2"/>
    </row>
    <row r="145" spans="1:12" ht="18.75" customHeight="1">
      <c r="A145" s="19"/>
      <c r="B145" s="31"/>
      <c r="C145" s="43"/>
      <c r="D145" s="54"/>
      <c r="E145" s="51">
        <f>'支出-2'!D147</f>
        <v>0</v>
      </c>
      <c r="F145" s="56">
        <f>'支出-2'!E147</f>
        <v>0</v>
      </c>
      <c r="G145" s="9"/>
      <c r="H145" s="9"/>
      <c r="I145" s="9"/>
      <c r="J145" s="2"/>
      <c r="K145" s="2"/>
      <c r="L145" s="2"/>
    </row>
    <row r="146" spans="1:12" ht="18.75" customHeight="1">
      <c r="A146" s="19"/>
      <c r="B146" s="31"/>
      <c r="C146" s="43"/>
      <c r="D146" s="54"/>
      <c r="E146" s="51">
        <f>'支出-2'!D148</f>
        <v>0</v>
      </c>
      <c r="F146" s="56">
        <f>'支出-2'!E148</f>
        <v>0</v>
      </c>
      <c r="G146" s="9"/>
      <c r="H146" s="9"/>
      <c r="I146" s="9"/>
      <c r="J146" s="2"/>
      <c r="K146" s="2"/>
      <c r="L146" s="2"/>
    </row>
    <row r="147" spans="1:12" ht="18.75" customHeight="1">
      <c r="A147" s="19"/>
      <c r="B147" s="31"/>
      <c r="C147" s="43"/>
      <c r="D147" s="54"/>
      <c r="E147" s="51">
        <f>'支出-2'!D149</f>
        <v>0</v>
      </c>
      <c r="F147" s="56">
        <f>'支出-2'!E149</f>
        <v>0</v>
      </c>
      <c r="G147" s="9"/>
      <c r="H147" s="9"/>
      <c r="I147" s="9"/>
      <c r="J147" s="2"/>
      <c r="K147" s="2"/>
      <c r="L147" s="2"/>
    </row>
    <row r="148" spans="1:12" ht="18.75" customHeight="1">
      <c r="A148" s="19"/>
      <c r="B148" s="31"/>
      <c r="C148" s="43"/>
      <c r="D148" s="54"/>
      <c r="E148" s="51">
        <f>'支出-2'!D150</f>
        <v>0</v>
      </c>
      <c r="F148" s="56">
        <f>'支出-2'!E150</f>
        <v>0</v>
      </c>
      <c r="G148" s="9"/>
      <c r="H148" s="9"/>
      <c r="I148" s="9"/>
      <c r="J148" s="2"/>
      <c r="K148" s="2"/>
      <c r="L148" s="2"/>
    </row>
    <row r="149" spans="1:12" ht="18.75" customHeight="1">
      <c r="A149" s="19"/>
      <c r="B149" s="31"/>
      <c r="C149" s="43"/>
      <c r="D149" s="54"/>
      <c r="E149" s="51">
        <f>'支出-2'!D151</f>
        <v>0</v>
      </c>
      <c r="F149" s="56">
        <f>'支出-2'!E151</f>
        <v>0</v>
      </c>
      <c r="G149" s="9"/>
      <c r="H149" s="9"/>
      <c r="I149" s="9"/>
      <c r="J149" s="2"/>
      <c r="K149" s="2"/>
      <c r="L149" s="2"/>
    </row>
    <row r="150" spans="1:12" ht="18.75" customHeight="1">
      <c r="A150" s="19"/>
      <c r="B150" s="31"/>
      <c r="C150" s="43"/>
      <c r="D150" s="54"/>
      <c r="E150" s="51">
        <f>'支出-2'!D152</f>
        <v>0</v>
      </c>
      <c r="F150" s="56">
        <f>'支出-2'!E152</f>
        <v>0</v>
      </c>
      <c r="G150" s="9"/>
      <c r="H150" s="9"/>
      <c r="I150" s="9"/>
      <c r="J150" s="2"/>
      <c r="K150" s="2"/>
      <c r="L150" s="2"/>
    </row>
    <row r="151" spans="1:12" ht="18.75" customHeight="1">
      <c r="A151" s="19"/>
      <c r="B151" s="31"/>
      <c r="C151" s="43"/>
      <c r="D151" s="54"/>
      <c r="E151" s="51">
        <f>'支出-2'!D153</f>
        <v>0</v>
      </c>
      <c r="F151" s="56">
        <f>'支出-2'!E153</f>
        <v>0</v>
      </c>
      <c r="G151" s="9"/>
      <c r="H151" s="9"/>
      <c r="I151" s="9"/>
      <c r="J151" s="2"/>
      <c r="K151" s="2"/>
      <c r="L151" s="2"/>
    </row>
    <row r="152" spans="1:12" ht="18.75" customHeight="1">
      <c r="A152" s="19"/>
      <c r="B152" s="31"/>
      <c r="C152" s="43"/>
      <c r="D152" s="54"/>
      <c r="E152" s="51">
        <f>'支出-2'!D154</f>
        <v>0</v>
      </c>
      <c r="F152" s="56">
        <f>'支出-2'!E154</f>
        <v>0</v>
      </c>
      <c r="G152" s="9"/>
      <c r="H152" s="9"/>
      <c r="I152" s="9"/>
      <c r="J152" s="2"/>
      <c r="K152" s="2"/>
      <c r="L152" s="2"/>
    </row>
    <row r="153" spans="1:12" ht="18.75" customHeight="1">
      <c r="A153" s="19"/>
      <c r="B153" s="31"/>
      <c r="C153" s="43"/>
      <c r="D153" s="54"/>
      <c r="E153" s="51">
        <f>'支出-2'!D155</f>
        <v>0</v>
      </c>
      <c r="F153" s="56">
        <f>'支出-2'!E155</f>
        <v>0</v>
      </c>
      <c r="G153" s="9"/>
      <c r="H153" s="9"/>
      <c r="I153" s="9"/>
      <c r="J153" s="2"/>
      <c r="K153" s="2"/>
      <c r="L153" s="2"/>
    </row>
    <row r="154" spans="1:12" ht="18.75" customHeight="1">
      <c r="A154" s="19"/>
      <c r="B154" s="31"/>
      <c r="C154" s="43"/>
      <c r="D154" s="54"/>
      <c r="E154" s="51">
        <f>'支出-2'!D156</f>
        <v>0</v>
      </c>
      <c r="F154" s="56">
        <f>'支出-2'!E156</f>
        <v>0</v>
      </c>
      <c r="G154" s="9"/>
      <c r="H154" s="9"/>
      <c r="I154" s="9"/>
      <c r="J154" s="2"/>
      <c r="K154" s="2"/>
      <c r="L154" s="2"/>
    </row>
    <row r="155" spans="1:12" ht="18.75" customHeight="1">
      <c r="A155" s="19"/>
      <c r="B155" s="31"/>
      <c r="C155" s="43"/>
      <c r="D155" s="54"/>
      <c r="E155" s="51">
        <f>'支出-2'!D157</f>
        <v>0</v>
      </c>
      <c r="F155" s="56">
        <f>'支出-2'!E157</f>
        <v>0</v>
      </c>
      <c r="G155" s="9"/>
      <c r="H155" s="9"/>
      <c r="I155" s="9"/>
      <c r="J155" s="2"/>
      <c r="K155" s="2"/>
      <c r="L155" s="2"/>
    </row>
    <row r="156" spans="1:12" ht="18.75" customHeight="1">
      <c r="A156" s="19"/>
      <c r="B156" s="31"/>
      <c r="C156" s="43"/>
      <c r="D156" s="54"/>
      <c r="E156" s="51">
        <f>'支出-2'!D158</f>
        <v>0</v>
      </c>
      <c r="F156" s="56">
        <f>'支出-2'!E158</f>
        <v>0</v>
      </c>
      <c r="G156" s="9"/>
      <c r="H156" s="9"/>
      <c r="I156" s="9"/>
      <c r="J156" s="2"/>
      <c r="K156" s="2"/>
      <c r="L156" s="2"/>
    </row>
    <row r="157" spans="1:12" ht="18.75" customHeight="1">
      <c r="A157" s="19"/>
      <c r="B157" s="31"/>
      <c r="C157" s="43"/>
      <c r="D157" s="54"/>
      <c r="E157" s="51">
        <f>'支出-2'!D159</f>
        <v>0</v>
      </c>
      <c r="F157" s="56">
        <f>'支出-2'!E159</f>
        <v>0</v>
      </c>
      <c r="G157" s="9"/>
      <c r="H157" s="9"/>
      <c r="I157" s="9"/>
      <c r="J157" s="2"/>
      <c r="K157" s="2"/>
      <c r="L157" s="2"/>
    </row>
    <row r="158" spans="1:12" ht="18.75" customHeight="1">
      <c r="A158" s="19"/>
      <c r="B158" s="31"/>
      <c r="C158" s="43"/>
      <c r="D158" s="54"/>
      <c r="E158" s="51">
        <f>'支出-2'!D160</f>
        <v>0</v>
      </c>
      <c r="F158" s="56">
        <f>'支出-2'!E160</f>
        <v>0</v>
      </c>
      <c r="G158" s="9"/>
      <c r="H158" s="9"/>
      <c r="I158" s="9"/>
      <c r="J158" s="2"/>
      <c r="K158" s="2"/>
      <c r="L158" s="2"/>
    </row>
    <row r="159" spans="1:12" ht="18.75" customHeight="1">
      <c r="A159" s="19"/>
      <c r="B159" s="31"/>
      <c r="C159" s="43"/>
      <c r="D159" s="54"/>
      <c r="E159" s="51">
        <f>'支出-2'!D161</f>
        <v>0</v>
      </c>
      <c r="F159" s="56">
        <f>'支出-2'!E161</f>
        <v>0</v>
      </c>
      <c r="G159" s="9"/>
      <c r="H159" s="9"/>
      <c r="I159" s="9"/>
      <c r="J159" s="2"/>
      <c r="K159" s="2"/>
      <c r="L159" s="2"/>
    </row>
    <row r="160" spans="1:12" ht="18.75" customHeight="1">
      <c r="A160" s="19"/>
      <c r="B160" s="31"/>
      <c r="C160" s="43"/>
      <c r="D160" s="54"/>
      <c r="E160" s="51">
        <f>'支出-2'!D162</f>
        <v>0</v>
      </c>
      <c r="F160" s="56">
        <f>'支出-2'!E162</f>
        <v>0</v>
      </c>
      <c r="G160" s="9"/>
      <c r="H160" s="9"/>
      <c r="I160" s="9"/>
      <c r="J160" s="2"/>
      <c r="K160" s="2"/>
      <c r="L160" s="2"/>
    </row>
    <row r="161" spans="1:12" ht="18.75" customHeight="1">
      <c r="A161" s="19"/>
      <c r="B161" s="31"/>
      <c r="C161" s="43"/>
      <c r="D161" s="54"/>
      <c r="E161" s="51">
        <f>'支出-2'!D163</f>
        <v>0</v>
      </c>
      <c r="F161" s="56">
        <f>'支出-2'!E163</f>
        <v>0</v>
      </c>
      <c r="G161" s="9"/>
      <c r="H161" s="9"/>
      <c r="I161" s="9"/>
      <c r="J161" s="2"/>
      <c r="K161" s="2"/>
      <c r="L161" s="2"/>
    </row>
    <row r="162" spans="1:12" ht="18.75" customHeight="1">
      <c r="A162" s="19"/>
      <c r="B162" s="31"/>
      <c r="C162" s="43"/>
      <c r="D162" s="54"/>
      <c r="E162" s="51">
        <f>'支出-2'!D164</f>
        <v>0</v>
      </c>
      <c r="F162" s="56">
        <f>'支出-2'!E164</f>
        <v>0</v>
      </c>
      <c r="G162" s="9"/>
      <c r="H162" s="9"/>
      <c r="I162" s="9"/>
      <c r="J162" s="2"/>
      <c r="K162" s="2"/>
      <c r="L162" s="2"/>
    </row>
    <row r="163" spans="1:12" ht="18.75" customHeight="1">
      <c r="A163" s="19"/>
      <c r="B163" s="31"/>
      <c r="C163" s="43"/>
      <c r="D163" s="54"/>
      <c r="E163" s="51">
        <f>'支出-2'!D165</f>
        <v>0</v>
      </c>
      <c r="F163" s="56">
        <f>'支出-2'!E165</f>
        <v>0</v>
      </c>
      <c r="G163" s="9"/>
      <c r="H163" s="9"/>
      <c r="I163" s="9"/>
      <c r="J163" s="2"/>
      <c r="K163" s="2"/>
      <c r="L163" s="2"/>
    </row>
    <row r="164" spans="1:12" ht="18.75" customHeight="1">
      <c r="A164" s="19"/>
      <c r="B164" s="31"/>
      <c r="C164" s="43"/>
      <c r="D164" s="54"/>
      <c r="E164" s="51">
        <f>'支出-2'!D166</f>
        <v>0</v>
      </c>
      <c r="F164" s="56">
        <f>'支出-2'!E166</f>
        <v>0</v>
      </c>
      <c r="G164" s="9"/>
      <c r="H164" s="9"/>
      <c r="I164" s="9"/>
      <c r="J164" s="2"/>
      <c r="K164" s="2"/>
      <c r="L164" s="2"/>
    </row>
    <row r="165" spans="1:12" ht="18.75" customHeight="1">
      <c r="A165" s="19"/>
      <c r="B165" s="31"/>
      <c r="C165" s="43"/>
      <c r="D165" s="54"/>
      <c r="E165" s="51">
        <f>'支出-2'!D167</f>
        <v>0</v>
      </c>
      <c r="F165" s="56">
        <f>'支出-2'!E167</f>
        <v>0</v>
      </c>
      <c r="G165" s="9"/>
      <c r="H165" s="9"/>
      <c r="I165" s="9"/>
      <c r="J165" s="2"/>
      <c r="K165" s="2"/>
      <c r="L165" s="2"/>
    </row>
    <row r="166" spans="1:12" ht="18.75" customHeight="1">
      <c r="A166" s="19"/>
      <c r="B166" s="31"/>
      <c r="C166" s="43"/>
      <c r="D166" s="54"/>
      <c r="E166" s="51">
        <f>'支出-2'!D168</f>
        <v>0</v>
      </c>
      <c r="F166" s="56">
        <f>'支出-2'!E168</f>
        <v>0</v>
      </c>
      <c r="G166" s="9"/>
      <c r="H166" s="9"/>
      <c r="I166" s="9"/>
      <c r="J166" s="2"/>
      <c r="K166" s="2"/>
      <c r="L166" s="2"/>
    </row>
    <row r="167" spans="1:12" ht="18.75" customHeight="1">
      <c r="A167" s="19"/>
      <c r="B167" s="31"/>
      <c r="C167" s="43"/>
      <c r="D167" s="54"/>
      <c r="E167" s="51">
        <f>'支出-2'!D169</f>
        <v>0</v>
      </c>
      <c r="F167" s="56">
        <f>'支出-2'!E169</f>
        <v>0</v>
      </c>
      <c r="G167" s="9"/>
      <c r="H167" s="9"/>
      <c r="I167" s="9"/>
      <c r="J167" s="2"/>
      <c r="K167" s="2"/>
      <c r="L167" s="2"/>
    </row>
    <row r="168" spans="1:12" ht="18.75" customHeight="1">
      <c r="A168" s="19"/>
      <c r="B168" s="31"/>
      <c r="C168" s="43"/>
      <c r="D168" s="54"/>
      <c r="E168" s="51">
        <f>'支出-2'!D170</f>
        <v>0</v>
      </c>
      <c r="F168" s="56">
        <f>'支出-2'!E170</f>
        <v>0</v>
      </c>
      <c r="G168" s="9"/>
      <c r="H168" s="9"/>
      <c r="I168" s="9"/>
      <c r="J168" s="2"/>
      <c r="K168" s="2"/>
      <c r="L168" s="2"/>
    </row>
    <row r="169" spans="1:12" ht="18.75" customHeight="1">
      <c r="A169" s="19"/>
      <c r="B169" s="31"/>
      <c r="C169" s="43"/>
      <c r="D169" s="54"/>
      <c r="E169" s="51">
        <f>'支出-2'!D171</f>
        <v>0</v>
      </c>
      <c r="F169" s="56">
        <f>'支出-2'!E171</f>
        <v>0</v>
      </c>
      <c r="G169" s="9"/>
      <c r="H169" s="9"/>
      <c r="I169" s="9"/>
      <c r="J169" s="2"/>
      <c r="K169" s="2"/>
      <c r="L169" s="2"/>
    </row>
    <row r="170" spans="1:12" ht="18.75" customHeight="1">
      <c r="A170" s="19"/>
      <c r="B170" s="31"/>
      <c r="C170" s="43"/>
      <c r="D170" s="54"/>
      <c r="E170" s="51">
        <f>'支出-2'!D172</f>
        <v>0</v>
      </c>
      <c r="F170" s="56">
        <f>'支出-2'!E172</f>
        <v>0</v>
      </c>
      <c r="G170" s="9"/>
      <c r="H170" s="9"/>
      <c r="I170" s="9"/>
      <c r="J170" s="2"/>
      <c r="K170" s="2"/>
      <c r="L170" s="2"/>
    </row>
    <row r="171" spans="1:12" ht="18.75" customHeight="1">
      <c r="A171" s="19"/>
      <c r="B171" s="31"/>
      <c r="C171" s="43"/>
      <c r="D171" s="54"/>
      <c r="E171" s="51">
        <f>'支出-2'!D173</f>
        <v>0</v>
      </c>
      <c r="F171" s="56">
        <f>'支出-2'!E173</f>
        <v>0</v>
      </c>
      <c r="G171" s="9"/>
      <c r="H171" s="9"/>
      <c r="I171" s="9"/>
      <c r="J171" s="2"/>
      <c r="K171" s="2"/>
      <c r="L171" s="2"/>
    </row>
    <row r="172" spans="1:12" ht="18.75" customHeight="1">
      <c r="A172" s="19"/>
      <c r="B172" s="31"/>
      <c r="C172" s="43"/>
      <c r="D172" s="54"/>
      <c r="E172" s="51">
        <f>'支出-2'!D174</f>
        <v>0</v>
      </c>
      <c r="F172" s="56">
        <f>'支出-2'!E174</f>
        <v>0</v>
      </c>
      <c r="G172" s="9"/>
      <c r="H172" s="9"/>
      <c r="I172" s="9"/>
      <c r="J172" s="2"/>
      <c r="K172" s="2"/>
      <c r="L172" s="2"/>
    </row>
    <row r="173" spans="1:12" ht="18.75" customHeight="1">
      <c r="A173" s="19"/>
      <c r="B173" s="31"/>
      <c r="C173" s="43"/>
      <c r="D173" s="54"/>
      <c r="E173" s="51">
        <f>'支出-2'!D175</f>
        <v>0</v>
      </c>
      <c r="F173" s="56">
        <f>'支出-2'!E175</f>
        <v>0</v>
      </c>
      <c r="G173" s="9"/>
      <c r="H173" s="9"/>
      <c r="I173" s="9"/>
      <c r="J173" s="2"/>
      <c r="K173" s="2"/>
      <c r="L173" s="2"/>
    </row>
    <row r="174" spans="1:12" ht="18.75" customHeight="1">
      <c r="A174" s="19"/>
      <c r="B174" s="31"/>
      <c r="C174" s="43"/>
      <c r="D174" s="54"/>
      <c r="E174" s="51">
        <f>'支出-2'!D176</f>
        <v>0</v>
      </c>
      <c r="F174" s="56">
        <f>'支出-2'!E176</f>
        <v>0</v>
      </c>
      <c r="G174" s="9"/>
      <c r="H174" s="9"/>
      <c r="I174" s="9"/>
      <c r="J174" s="2"/>
      <c r="K174" s="2"/>
      <c r="L174" s="2"/>
    </row>
    <row r="175" spans="1:12" ht="18.75" customHeight="1">
      <c r="A175" s="19"/>
      <c r="B175" s="31"/>
      <c r="C175" s="43"/>
      <c r="D175" s="54"/>
      <c r="E175" s="51">
        <f>'支出-2'!D177</f>
        <v>0</v>
      </c>
      <c r="F175" s="56">
        <f>'支出-2'!E177</f>
        <v>0</v>
      </c>
      <c r="G175" s="9"/>
      <c r="H175" s="9"/>
      <c r="I175" s="9"/>
      <c r="J175" s="2"/>
      <c r="K175" s="2"/>
      <c r="L175" s="2"/>
    </row>
    <row r="176" spans="1:12" ht="18.75" customHeight="1">
      <c r="A176" s="19"/>
      <c r="B176" s="31"/>
      <c r="C176" s="43"/>
      <c r="D176" s="54"/>
      <c r="E176" s="51">
        <f>'支出-2'!D178</f>
        <v>0</v>
      </c>
      <c r="F176" s="56">
        <f>'支出-2'!E178</f>
        <v>0</v>
      </c>
      <c r="G176" s="9"/>
      <c r="H176" s="9"/>
      <c r="I176" s="9"/>
      <c r="J176" s="2"/>
      <c r="K176" s="2"/>
      <c r="L176" s="2"/>
    </row>
    <row r="177" spans="1:12" ht="18.75" customHeight="1">
      <c r="A177" s="19"/>
      <c r="B177" s="31"/>
      <c r="C177" s="43"/>
      <c r="D177" s="54"/>
      <c r="E177" s="51">
        <f>'支出-2'!D179</f>
        <v>0</v>
      </c>
      <c r="F177" s="56">
        <f>'支出-2'!E179</f>
        <v>0</v>
      </c>
      <c r="G177" s="9"/>
      <c r="H177" s="9"/>
      <c r="I177" s="9"/>
      <c r="J177" s="2"/>
      <c r="K177" s="2"/>
      <c r="L177" s="2"/>
    </row>
    <row r="178" spans="1:12" ht="18.75" customHeight="1">
      <c r="A178" s="19"/>
      <c r="B178" s="31"/>
      <c r="C178" s="43"/>
      <c r="D178" s="54"/>
      <c r="E178" s="51">
        <f>'支出-2'!D180</f>
        <v>0</v>
      </c>
      <c r="F178" s="56">
        <f>'支出-2'!E180</f>
        <v>0</v>
      </c>
      <c r="G178" s="9"/>
      <c r="H178" s="9"/>
      <c r="I178" s="9"/>
      <c r="J178" s="2"/>
      <c r="K178" s="2"/>
      <c r="L178" s="2"/>
    </row>
    <row r="179" spans="1:12" ht="18.75" customHeight="1">
      <c r="A179" s="19"/>
      <c r="B179" s="31"/>
      <c r="C179" s="43"/>
      <c r="D179" s="54"/>
      <c r="E179" s="51">
        <f>'支出-2'!D181</f>
        <v>0</v>
      </c>
      <c r="F179" s="56">
        <f>'支出-2'!E181</f>
        <v>0</v>
      </c>
      <c r="G179" s="9"/>
      <c r="H179" s="9"/>
      <c r="I179" s="9"/>
      <c r="J179" s="2"/>
      <c r="K179" s="2"/>
      <c r="L179" s="2"/>
    </row>
    <row r="180" spans="1:12" ht="18.75" customHeight="1">
      <c r="A180" s="19"/>
      <c r="B180" s="31"/>
      <c r="C180" s="43"/>
      <c r="D180" s="54"/>
      <c r="E180" s="51">
        <f>'支出-2'!D182</f>
        <v>0</v>
      </c>
      <c r="F180" s="56">
        <f>'支出-2'!E182</f>
        <v>0</v>
      </c>
      <c r="G180" s="9"/>
      <c r="H180" s="9"/>
      <c r="I180" s="9"/>
      <c r="J180" s="2"/>
      <c r="K180" s="2"/>
      <c r="L180" s="2"/>
    </row>
    <row r="181" spans="1:12" ht="18.75" customHeight="1">
      <c r="A181" s="19"/>
      <c r="B181" s="31"/>
      <c r="C181" s="43"/>
      <c r="D181" s="54"/>
      <c r="E181" s="51">
        <f>'支出-2'!D183</f>
        <v>0</v>
      </c>
      <c r="F181" s="56">
        <f>'支出-2'!E183</f>
        <v>0</v>
      </c>
      <c r="G181" s="9"/>
      <c r="H181" s="9"/>
      <c r="I181" s="9"/>
      <c r="J181" s="2"/>
      <c r="K181" s="2"/>
      <c r="L181" s="2"/>
    </row>
    <row r="182" spans="1:12" ht="18.75" customHeight="1">
      <c r="A182" s="19"/>
      <c r="B182" s="31"/>
      <c r="C182" s="43"/>
      <c r="D182" s="54"/>
      <c r="E182" s="51">
        <f>'支出-2'!D184</f>
        <v>0</v>
      </c>
      <c r="F182" s="56">
        <f>'支出-2'!E184</f>
        <v>0</v>
      </c>
      <c r="G182" s="9"/>
      <c r="H182" s="9"/>
      <c r="I182" s="9"/>
      <c r="J182" s="2"/>
      <c r="K182" s="2"/>
      <c r="L182" s="2"/>
    </row>
    <row r="183" spans="1:12" ht="18.75" customHeight="1">
      <c r="A183" s="19"/>
      <c r="B183" s="31"/>
      <c r="C183" s="43"/>
      <c r="D183" s="54"/>
      <c r="E183" s="51">
        <f>'支出-2'!D185</f>
        <v>0</v>
      </c>
      <c r="F183" s="56">
        <f>'支出-2'!E185</f>
        <v>0</v>
      </c>
      <c r="G183" s="9"/>
      <c r="H183" s="9"/>
      <c r="I183" s="9"/>
      <c r="J183" s="2"/>
      <c r="K183" s="2"/>
      <c r="L183" s="2"/>
    </row>
    <row r="184" spans="1:12" ht="18.75" customHeight="1">
      <c r="A184" s="19"/>
      <c r="B184" s="31"/>
      <c r="C184" s="43"/>
      <c r="D184" s="54"/>
      <c r="E184" s="51">
        <f>'支出-2'!D186</f>
        <v>0</v>
      </c>
      <c r="F184" s="56">
        <f>'支出-2'!E186</f>
        <v>0</v>
      </c>
      <c r="G184" s="9"/>
      <c r="H184" s="9"/>
      <c r="I184" s="9"/>
      <c r="J184" s="2"/>
      <c r="K184" s="2"/>
      <c r="L184" s="2"/>
    </row>
    <row r="185" spans="1:12" ht="18.75" customHeight="1">
      <c r="A185" s="19"/>
      <c r="B185" s="31"/>
      <c r="C185" s="43"/>
      <c r="D185" s="54"/>
      <c r="E185" s="51">
        <f>'支出-2'!D187</f>
        <v>0</v>
      </c>
      <c r="F185" s="56">
        <f>'支出-2'!E187</f>
        <v>0</v>
      </c>
      <c r="G185" s="9"/>
      <c r="H185" s="9"/>
      <c r="I185" s="9"/>
      <c r="J185" s="2"/>
      <c r="K185" s="2"/>
      <c r="L185" s="2"/>
    </row>
    <row r="186" spans="1:12" ht="18.75" customHeight="1">
      <c r="A186" s="19"/>
      <c r="B186" s="31"/>
      <c r="C186" s="43"/>
      <c r="D186" s="54"/>
      <c r="E186" s="51">
        <f>'支出-2'!D188</f>
        <v>0</v>
      </c>
      <c r="F186" s="56">
        <f>'支出-2'!E188</f>
        <v>0</v>
      </c>
      <c r="G186" s="9"/>
      <c r="H186" s="9"/>
      <c r="I186" s="9"/>
      <c r="J186" s="2"/>
      <c r="K186" s="2"/>
      <c r="L186" s="2"/>
    </row>
    <row r="187" spans="1:12" ht="18.75" customHeight="1">
      <c r="A187" s="19"/>
      <c r="B187" s="31"/>
      <c r="C187" s="43"/>
      <c r="D187" s="54"/>
      <c r="E187" s="51">
        <f>'支出-2'!D189</f>
        <v>0</v>
      </c>
      <c r="F187" s="56">
        <f>'支出-2'!E189</f>
        <v>0</v>
      </c>
      <c r="G187" s="9"/>
      <c r="H187" s="9"/>
      <c r="I187" s="9"/>
      <c r="J187" s="2"/>
      <c r="K187" s="2"/>
      <c r="L187" s="2"/>
    </row>
    <row r="188" spans="1:12" ht="18.75" customHeight="1">
      <c r="A188" s="19"/>
      <c r="B188" s="31"/>
      <c r="C188" s="43"/>
      <c r="D188" s="54"/>
      <c r="E188" s="51">
        <f>'支出-2'!D190</f>
        <v>0</v>
      </c>
      <c r="F188" s="56">
        <f>'支出-2'!E190</f>
        <v>0</v>
      </c>
      <c r="G188" s="9"/>
      <c r="H188" s="9"/>
      <c r="I188" s="9"/>
      <c r="J188" s="2"/>
      <c r="K188" s="2"/>
      <c r="L188" s="2"/>
    </row>
    <row r="189" spans="1:12" ht="18.75" customHeight="1">
      <c r="A189" s="19"/>
      <c r="B189" s="31"/>
      <c r="C189" s="43"/>
      <c r="D189" s="54"/>
      <c r="E189" s="51">
        <f>'支出-2'!D191</f>
        <v>0</v>
      </c>
      <c r="F189" s="56">
        <f>'支出-2'!E191</f>
        <v>0</v>
      </c>
      <c r="G189" s="9"/>
      <c r="H189" s="9"/>
      <c r="I189" s="9"/>
      <c r="J189" s="2"/>
      <c r="K189" s="2"/>
      <c r="L189" s="2"/>
    </row>
    <row r="190" spans="1:12" ht="18.75" customHeight="1">
      <c r="A190" s="19"/>
      <c r="B190" s="31"/>
      <c r="C190" s="43"/>
      <c r="D190" s="54"/>
      <c r="E190" s="51">
        <f>'支出-2'!D192</f>
        <v>0</v>
      </c>
      <c r="F190" s="56">
        <f>'支出-2'!E192</f>
        <v>0</v>
      </c>
      <c r="G190" s="9"/>
      <c r="H190" s="9"/>
      <c r="I190" s="9"/>
      <c r="J190" s="2"/>
      <c r="K190" s="2"/>
      <c r="L190" s="2"/>
    </row>
    <row r="191" spans="1:12" ht="18.75" customHeight="1">
      <c r="A191" s="19"/>
      <c r="B191" s="31"/>
      <c r="C191" s="43"/>
      <c r="D191" s="54"/>
      <c r="E191" s="51">
        <f>'支出-2'!D193</f>
        <v>0</v>
      </c>
      <c r="F191" s="56">
        <f>'支出-2'!E193</f>
        <v>0</v>
      </c>
      <c r="G191" s="9"/>
      <c r="H191" s="9"/>
      <c r="I191" s="9"/>
      <c r="J191" s="2"/>
      <c r="K191" s="2"/>
      <c r="L191" s="2"/>
    </row>
    <row r="192" spans="1:12" ht="18.75" customHeight="1">
      <c r="A192" s="19"/>
      <c r="B192" s="31"/>
      <c r="C192" s="43"/>
      <c r="D192" s="54"/>
      <c r="E192" s="51">
        <f>'支出-2'!D194</f>
        <v>0</v>
      </c>
      <c r="F192" s="56">
        <f>'支出-2'!E194</f>
        <v>0</v>
      </c>
      <c r="G192" s="9"/>
      <c r="H192" s="9"/>
      <c r="I192" s="9"/>
      <c r="J192" s="2"/>
      <c r="K192" s="2"/>
      <c r="L192" s="2"/>
    </row>
    <row r="193" spans="1:12" ht="18.75" customHeight="1">
      <c r="A193" s="19"/>
      <c r="B193" s="31"/>
      <c r="C193" s="43"/>
      <c r="D193" s="54"/>
      <c r="E193" s="51">
        <f>'支出-2'!D195</f>
        <v>0</v>
      </c>
      <c r="F193" s="56">
        <f>'支出-2'!E195</f>
        <v>0</v>
      </c>
      <c r="G193" s="9"/>
      <c r="H193" s="9"/>
      <c r="I193" s="9"/>
      <c r="J193" s="2"/>
      <c r="K193" s="2"/>
      <c r="L193" s="2"/>
    </row>
    <row r="194" spans="1:12" ht="18.75" customHeight="1">
      <c r="A194" s="19"/>
      <c r="B194" s="31"/>
      <c r="C194" s="43"/>
      <c r="D194" s="54"/>
      <c r="E194" s="51">
        <f>'支出-2'!D196</f>
        <v>0</v>
      </c>
      <c r="F194" s="56">
        <f>'支出-2'!E196</f>
        <v>0</v>
      </c>
      <c r="G194" s="9"/>
      <c r="H194" s="9"/>
      <c r="I194" s="9"/>
      <c r="J194" s="2"/>
      <c r="K194" s="2"/>
      <c r="L194" s="2"/>
    </row>
    <row r="195" spans="1:12" ht="18.75" customHeight="1">
      <c r="A195" s="19"/>
      <c r="B195" s="31"/>
      <c r="C195" s="43"/>
      <c r="D195" s="54"/>
      <c r="E195" s="51">
        <f>'支出-2'!D197</f>
        <v>0</v>
      </c>
      <c r="F195" s="56">
        <f>'支出-2'!E197</f>
        <v>0</v>
      </c>
      <c r="G195" s="9"/>
      <c r="H195" s="9"/>
      <c r="I195" s="9"/>
      <c r="J195" s="2"/>
      <c r="K195" s="2"/>
      <c r="L195" s="2"/>
    </row>
    <row r="196" spans="1:12" ht="18.75" customHeight="1">
      <c r="A196" s="19"/>
      <c r="B196" s="31"/>
      <c r="C196" s="43"/>
      <c r="D196" s="54"/>
      <c r="E196" s="51">
        <f>'支出-2'!D198</f>
        <v>0</v>
      </c>
      <c r="F196" s="56">
        <f>'支出-2'!E198</f>
        <v>0</v>
      </c>
      <c r="G196" s="9"/>
      <c r="H196" s="9"/>
      <c r="I196" s="9"/>
      <c r="J196" s="2"/>
      <c r="K196" s="2"/>
      <c r="L196" s="2"/>
    </row>
    <row r="197" spans="1:12" ht="18.75" customHeight="1">
      <c r="A197" s="19"/>
      <c r="B197" s="31"/>
      <c r="C197" s="43"/>
      <c r="D197" s="54"/>
      <c r="E197" s="51">
        <f>'支出-2'!D199</f>
        <v>0</v>
      </c>
      <c r="F197" s="56">
        <f>'支出-2'!E199</f>
        <v>0</v>
      </c>
      <c r="G197" s="9"/>
      <c r="H197" s="9"/>
      <c r="I197" s="9"/>
      <c r="J197" s="2"/>
      <c r="K197" s="2"/>
      <c r="L197" s="2"/>
    </row>
    <row r="198" spans="1:12" ht="18.75" customHeight="1">
      <c r="A198" s="19"/>
      <c r="B198" s="31"/>
      <c r="C198" s="43"/>
      <c r="D198" s="54"/>
      <c r="E198" s="51">
        <f>'支出-2'!D200</f>
        <v>0</v>
      </c>
      <c r="F198" s="56">
        <f>'支出-2'!E200</f>
        <v>0</v>
      </c>
      <c r="G198" s="9"/>
      <c r="H198" s="9"/>
      <c r="I198" s="9"/>
      <c r="J198" s="2"/>
      <c r="K198" s="2"/>
      <c r="L198" s="2"/>
    </row>
    <row r="199" spans="1:12" ht="18.75" customHeight="1">
      <c r="A199" s="19"/>
      <c r="B199" s="31"/>
      <c r="C199" s="43"/>
      <c r="D199" s="54"/>
      <c r="E199" s="51">
        <f>'支出-2'!D201</f>
        <v>0</v>
      </c>
      <c r="F199" s="56">
        <f>'支出-2'!E201</f>
        <v>0</v>
      </c>
      <c r="G199" s="9"/>
      <c r="H199" s="9"/>
      <c r="I199" s="9"/>
      <c r="J199" s="2"/>
      <c r="K199" s="2"/>
      <c r="L199" s="2"/>
    </row>
    <row r="200" spans="1:12" ht="18.75" customHeight="1">
      <c r="A200" s="19"/>
      <c r="B200" s="31"/>
      <c r="C200" s="43"/>
      <c r="D200" s="54"/>
      <c r="E200" s="51">
        <f>'支出-2'!D202</f>
        <v>0</v>
      </c>
      <c r="F200" s="56">
        <f>'支出-2'!E202</f>
        <v>0</v>
      </c>
      <c r="G200" s="9"/>
      <c r="H200" s="9"/>
      <c r="I200" s="9"/>
      <c r="J200" s="2"/>
      <c r="K200" s="2"/>
      <c r="L200" s="2"/>
    </row>
    <row r="201" spans="1:12" ht="18.75" customHeight="1">
      <c r="A201" s="19"/>
      <c r="B201" s="31"/>
      <c r="C201" s="43"/>
      <c r="D201" s="54"/>
      <c r="E201" s="51">
        <f>'支出-2'!D203</f>
        <v>0</v>
      </c>
      <c r="F201" s="56">
        <f>'支出-2'!E203</f>
        <v>0</v>
      </c>
      <c r="G201" s="9"/>
      <c r="H201" s="9"/>
      <c r="I201" s="9"/>
      <c r="J201" s="2"/>
      <c r="K201" s="2"/>
      <c r="L201" s="2"/>
    </row>
    <row r="202" spans="1:12" ht="18.75" customHeight="1">
      <c r="A202" s="19"/>
      <c r="B202" s="31"/>
      <c r="C202" s="43"/>
      <c r="D202" s="54"/>
      <c r="E202" s="51">
        <f>'支出-2'!D204</f>
        <v>0</v>
      </c>
      <c r="F202" s="56">
        <f>'支出-2'!E204</f>
        <v>0</v>
      </c>
      <c r="G202" s="9"/>
      <c r="H202" s="9"/>
      <c r="I202" s="9"/>
      <c r="J202" s="2"/>
      <c r="K202" s="2"/>
      <c r="L202" s="2"/>
    </row>
    <row r="203" spans="1:12" ht="18.75" customHeight="1">
      <c r="A203" s="19"/>
      <c r="B203" s="31"/>
      <c r="C203" s="43"/>
      <c r="D203" s="54"/>
      <c r="E203" s="51">
        <f>'支出-2'!D205</f>
        <v>0</v>
      </c>
      <c r="F203" s="56">
        <f>'支出-2'!E205</f>
        <v>0</v>
      </c>
      <c r="G203" s="9"/>
      <c r="H203" s="9"/>
      <c r="I203" s="9"/>
      <c r="J203" s="2"/>
      <c r="K203" s="2"/>
      <c r="L203" s="2"/>
    </row>
    <row r="204" spans="1:12" ht="18.75" customHeight="1">
      <c r="A204" s="19"/>
      <c r="B204" s="31"/>
      <c r="C204" s="43"/>
      <c r="D204" s="54"/>
      <c r="E204" s="51">
        <f>'支出-2'!D206</f>
        <v>0</v>
      </c>
      <c r="F204" s="56">
        <f>'支出-2'!E206</f>
        <v>0</v>
      </c>
      <c r="G204" s="9"/>
      <c r="H204" s="9"/>
      <c r="I204" s="9"/>
      <c r="J204" s="2"/>
      <c r="K204" s="2"/>
      <c r="L204" s="2"/>
    </row>
    <row r="205" spans="1:12" ht="18.75" customHeight="1">
      <c r="A205" s="19"/>
      <c r="B205" s="31"/>
      <c r="C205" s="43"/>
      <c r="D205" s="54"/>
      <c r="E205" s="51">
        <f>'支出-2'!D207</f>
        <v>0</v>
      </c>
      <c r="F205" s="56">
        <f>'支出-2'!E207</f>
        <v>0</v>
      </c>
      <c r="G205" s="9"/>
      <c r="H205" s="9"/>
      <c r="I205" s="9"/>
      <c r="J205" s="2"/>
      <c r="K205" s="2"/>
      <c r="L205" s="2"/>
    </row>
    <row r="206" spans="1:12" ht="18.75" customHeight="1">
      <c r="A206" s="19"/>
      <c r="B206" s="31"/>
      <c r="C206" s="43"/>
      <c r="D206" s="54"/>
      <c r="E206" s="51">
        <f>'支出-2'!D208</f>
        <v>0</v>
      </c>
      <c r="F206" s="56">
        <f>'支出-2'!E208</f>
        <v>0</v>
      </c>
      <c r="G206" s="9"/>
      <c r="H206" s="9"/>
      <c r="I206" s="9"/>
      <c r="J206" s="2"/>
      <c r="K206" s="2"/>
      <c r="L206" s="2"/>
    </row>
    <row r="207" spans="1:12" ht="18.75" customHeight="1">
      <c r="A207" s="19"/>
      <c r="B207" s="31"/>
      <c r="C207" s="43"/>
      <c r="D207" s="54"/>
      <c r="E207" s="51">
        <f>'支出-2'!D209</f>
        <v>0</v>
      </c>
      <c r="F207" s="56">
        <f>'支出-2'!E209</f>
        <v>0</v>
      </c>
      <c r="G207" s="9"/>
      <c r="H207" s="9"/>
      <c r="I207" s="9"/>
      <c r="J207" s="2"/>
      <c r="K207" s="2"/>
      <c r="L207" s="2"/>
    </row>
    <row r="208" spans="1:12" ht="18.75" customHeight="1">
      <c r="A208" s="19"/>
      <c r="B208" s="31"/>
      <c r="C208" s="43"/>
      <c r="D208" s="54"/>
      <c r="E208" s="51">
        <f>'支出-2'!D210</f>
        <v>0</v>
      </c>
      <c r="F208" s="56">
        <f>'支出-2'!E210</f>
        <v>0</v>
      </c>
      <c r="G208" s="9"/>
      <c r="H208" s="9"/>
      <c r="I208" s="9"/>
      <c r="J208" s="2"/>
      <c r="K208" s="2"/>
      <c r="L208" s="2"/>
    </row>
    <row r="209" spans="1:12" ht="18.75" customHeight="1">
      <c r="A209" s="19"/>
      <c r="B209" s="31"/>
      <c r="C209" s="43"/>
      <c r="D209" s="54"/>
      <c r="E209" s="51">
        <f>'支出-2'!D211</f>
        <v>0</v>
      </c>
      <c r="F209" s="56">
        <f>'支出-2'!E211</f>
        <v>0</v>
      </c>
      <c r="G209" s="9"/>
      <c r="H209" s="9"/>
      <c r="I209" s="9"/>
      <c r="J209" s="2"/>
      <c r="K209" s="2"/>
      <c r="L209" s="2"/>
    </row>
    <row r="210" spans="1:12" ht="18.75" customHeight="1">
      <c r="A210" s="19"/>
      <c r="B210" s="31"/>
      <c r="C210" s="43"/>
      <c r="D210" s="54"/>
      <c r="E210" s="51">
        <f>'支出-2'!D212</f>
        <v>0</v>
      </c>
      <c r="F210" s="56">
        <f>'支出-2'!E212</f>
        <v>0</v>
      </c>
      <c r="G210" s="9"/>
      <c r="H210" s="9"/>
      <c r="I210" s="9"/>
      <c r="J210" s="2"/>
      <c r="K210" s="2"/>
      <c r="L210" s="2"/>
    </row>
    <row r="211" spans="1:12" ht="18.75" customHeight="1">
      <c r="A211" s="19"/>
      <c r="B211" s="31"/>
      <c r="C211" s="43"/>
      <c r="D211" s="54"/>
      <c r="E211" s="51">
        <f>'支出-2'!D213</f>
        <v>0</v>
      </c>
      <c r="F211" s="56">
        <f>'支出-2'!E213</f>
        <v>0</v>
      </c>
      <c r="G211" s="9"/>
      <c r="H211" s="9"/>
      <c r="I211" s="9"/>
      <c r="J211" s="2"/>
      <c r="K211" s="2"/>
      <c r="L211" s="2"/>
    </row>
    <row r="212" spans="1:12" ht="18.75" customHeight="1">
      <c r="A212" s="19"/>
      <c r="B212" s="31"/>
      <c r="C212" s="43"/>
      <c r="D212" s="54"/>
      <c r="E212" s="51">
        <f>'支出-2'!D214</f>
        <v>0</v>
      </c>
      <c r="F212" s="56">
        <f>'支出-2'!E214</f>
        <v>0</v>
      </c>
      <c r="G212" s="9"/>
      <c r="H212" s="9"/>
      <c r="I212" s="9"/>
      <c r="J212" s="2"/>
      <c r="K212" s="2"/>
      <c r="L212" s="2"/>
    </row>
    <row r="213" spans="1:12" ht="18.75" customHeight="1">
      <c r="A213" s="19"/>
      <c r="B213" s="31"/>
      <c r="C213" s="43"/>
      <c r="D213" s="54"/>
      <c r="E213" s="51">
        <f>'支出-2'!D215</f>
        <v>0</v>
      </c>
      <c r="F213" s="56">
        <f>'支出-2'!E215</f>
        <v>0</v>
      </c>
      <c r="G213" s="9"/>
      <c r="H213" s="9"/>
      <c r="I213" s="9"/>
      <c r="J213" s="2"/>
      <c r="K213" s="2"/>
      <c r="L213" s="2"/>
    </row>
    <row r="214" spans="1:12" ht="18.75" customHeight="1">
      <c r="A214" s="19"/>
      <c r="B214" s="31"/>
      <c r="C214" s="43"/>
      <c r="D214" s="54"/>
      <c r="E214" s="51">
        <f>'支出-2'!D216</f>
        <v>0</v>
      </c>
      <c r="F214" s="56">
        <f>'支出-2'!E216</f>
        <v>0</v>
      </c>
      <c r="G214" s="9"/>
      <c r="H214" s="9"/>
      <c r="I214" s="9"/>
      <c r="J214" s="2"/>
      <c r="K214" s="2"/>
      <c r="L214" s="2"/>
    </row>
    <row r="215" spans="1:12" ht="18.75" customHeight="1">
      <c r="A215" s="19"/>
      <c r="B215" s="31"/>
      <c r="C215" s="43"/>
      <c r="D215" s="54"/>
      <c r="E215" s="51">
        <f>'支出-2'!D217</f>
        <v>0</v>
      </c>
      <c r="F215" s="56">
        <f>'支出-2'!E217</f>
        <v>0</v>
      </c>
      <c r="G215" s="9"/>
      <c r="H215" s="9"/>
      <c r="I215" s="9"/>
      <c r="J215" s="2"/>
      <c r="K215" s="2"/>
      <c r="L215" s="2"/>
    </row>
    <row r="216" spans="1:12" ht="18.75" customHeight="1">
      <c r="A216" s="19"/>
      <c r="B216" s="31"/>
      <c r="C216" s="43"/>
      <c r="D216" s="54"/>
      <c r="E216" s="51">
        <f>'支出-2'!D218</f>
        <v>0</v>
      </c>
      <c r="F216" s="56">
        <f>'支出-2'!E218</f>
        <v>0</v>
      </c>
      <c r="G216" s="9"/>
      <c r="H216" s="9"/>
      <c r="I216" s="9"/>
      <c r="J216" s="2"/>
      <c r="K216" s="2"/>
      <c r="L216" s="2"/>
    </row>
    <row r="217" spans="1:12" ht="18.75" customHeight="1">
      <c r="A217" s="19"/>
      <c r="B217" s="31"/>
      <c r="C217" s="43"/>
      <c r="D217" s="54"/>
      <c r="E217" s="51">
        <f>'支出-2'!D219</f>
        <v>0</v>
      </c>
      <c r="F217" s="56">
        <f>'支出-2'!E219</f>
        <v>0</v>
      </c>
      <c r="G217" s="9"/>
      <c r="H217" s="9"/>
      <c r="I217" s="9"/>
      <c r="J217" s="2"/>
      <c r="K217" s="2"/>
      <c r="L217" s="2"/>
    </row>
    <row r="218" spans="1:12" ht="18.75" customHeight="1">
      <c r="A218" s="19"/>
      <c r="B218" s="31"/>
      <c r="C218" s="43"/>
      <c r="D218" s="54"/>
      <c r="E218" s="51">
        <f>'支出-2'!D220</f>
        <v>0</v>
      </c>
      <c r="F218" s="56">
        <f>'支出-2'!E220</f>
        <v>0</v>
      </c>
      <c r="G218" s="9"/>
      <c r="H218" s="9"/>
      <c r="I218" s="9"/>
      <c r="J218" s="2"/>
      <c r="K218" s="2"/>
      <c r="L218" s="2"/>
    </row>
    <row r="219" spans="1:12" ht="18.75" customHeight="1">
      <c r="A219" s="19"/>
      <c r="B219" s="31"/>
      <c r="C219" s="43"/>
      <c r="D219" s="54"/>
      <c r="E219" s="51">
        <f>'支出-2'!D221</f>
        <v>0</v>
      </c>
      <c r="F219" s="56">
        <f>'支出-2'!E221</f>
        <v>0</v>
      </c>
      <c r="G219" s="9"/>
      <c r="H219" s="9"/>
      <c r="I219" s="9"/>
      <c r="J219" s="2"/>
      <c r="K219" s="2"/>
      <c r="L219" s="2"/>
    </row>
    <row r="220" spans="1:12" ht="18.75" customHeight="1">
      <c r="A220" s="19"/>
      <c r="B220" s="31"/>
      <c r="C220" s="43"/>
      <c r="D220" s="54"/>
      <c r="E220" s="51">
        <f>'支出-2'!D222</f>
        <v>0</v>
      </c>
      <c r="F220" s="56">
        <f>'支出-2'!E222</f>
        <v>0</v>
      </c>
      <c r="G220" s="9"/>
      <c r="H220" s="9"/>
      <c r="I220" s="9"/>
      <c r="J220" s="2"/>
      <c r="K220" s="2"/>
      <c r="L220" s="2"/>
    </row>
    <row r="221" spans="1:12" ht="18.75" customHeight="1">
      <c r="A221" s="19"/>
      <c r="B221" s="31"/>
      <c r="C221" s="43"/>
      <c r="D221" s="54"/>
      <c r="E221" s="51">
        <f>'支出-2'!D223</f>
        <v>0</v>
      </c>
      <c r="F221" s="56">
        <f>'支出-2'!E223</f>
        <v>0</v>
      </c>
      <c r="G221" s="9"/>
      <c r="H221" s="9"/>
      <c r="I221" s="9"/>
      <c r="J221" s="2"/>
      <c r="K221" s="2"/>
      <c r="L221" s="2"/>
    </row>
    <row r="222" spans="1:12" ht="18.75" customHeight="1">
      <c r="A222" s="19"/>
      <c r="B222" s="31"/>
      <c r="C222" s="43"/>
      <c r="D222" s="54"/>
      <c r="E222" s="51">
        <f>'支出-2'!D224</f>
        <v>0</v>
      </c>
      <c r="F222" s="56">
        <f>'支出-2'!E224</f>
        <v>0</v>
      </c>
      <c r="G222" s="9"/>
      <c r="H222" s="9"/>
      <c r="I222" s="9"/>
      <c r="J222" s="2"/>
      <c r="K222" s="2"/>
      <c r="L222" s="2"/>
    </row>
    <row r="223" spans="1:12" ht="18.75" customHeight="1">
      <c r="A223" s="19"/>
      <c r="B223" s="31"/>
      <c r="C223" s="43"/>
      <c r="D223" s="54"/>
      <c r="E223" s="51">
        <f>'支出-2'!D225</f>
        <v>0</v>
      </c>
      <c r="F223" s="56">
        <f>'支出-2'!E225</f>
        <v>0</v>
      </c>
      <c r="G223" s="9"/>
      <c r="H223" s="9"/>
      <c r="I223" s="9"/>
      <c r="J223" s="2"/>
      <c r="K223" s="2"/>
      <c r="L223" s="2"/>
    </row>
    <row r="224" spans="1:12" ht="18.75" customHeight="1">
      <c r="A224" s="19"/>
      <c r="B224" s="31"/>
      <c r="C224" s="43"/>
      <c r="D224" s="54"/>
      <c r="E224" s="51">
        <f>'支出-2'!D226</f>
        <v>0</v>
      </c>
      <c r="F224" s="56">
        <f>'支出-2'!E226</f>
        <v>0</v>
      </c>
      <c r="G224" s="9"/>
      <c r="H224" s="9"/>
      <c r="I224" s="9"/>
      <c r="J224" s="2"/>
      <c r="K224" s="2"/>
      <c r="L224" s="2"/>
    </row>
    <row r="225" spans="1:12" ht="18.75" customHeight="1">
      <c r="A225" s="19"/>
      <c r="B225" s="31"/>
      <c r="C225" s="43"/>
      <c r="D225" s="54"/>
      <c r="E225" s="51">
        <f>'支出-2'!D227</f>
        <v>0</v>
      </c>
      <c r="F225" s="56">
        <f>'支出-2'!E227</f>
        <v>0</v>
      </c>
      <c r="G225" s="9"/>
      <c r="H225" s="9"/>
      <c r="I225" s="9"/>
      <c r="J225" s="2"/>
      <c r="K225" s="2"/>
      <c r="L225" s="2"/>
    </row>
    <row r="226" spans="1:12" ht="18.75" customHeight="1">
      <c r="A226" s="19"/>
      <c r="B226" s="31"/>
      <c r="C226" s="43"/>
      <c r="D226" s="54"/>
      <c r="E226" s="51">
        <f>'支出-2'!D228</f>
        <v>0</v>
      </c>
      <c r="F226" s="56">
        <f>'支出-2'!E228</f>
        <v>0</v>
      </c>
      <c r="G226" s="9"/>
      <c r="H226" s="9"/>
      <c r="I226" s="9"/>
      <c r="J226" s="2"/>
      <c r="K226" s="2"/>
      <c r="L226" s="2"/>
    </row>
    <row r="227" spans="1:12" ht="18.75" customHeight="1">
      <c r="A227" s="19"/>
      <c r="B227" s="31"/>
      <c r="C227" s="43"/>
      <c r="D227" s="54"/>
      <c r="E227" s="51">
        <f>'支出-2'!D229</f>
        <v>0</v>
      </c>
      <c r="F227" s="56">
        <f>'支出-2'!E229</f>
        <v>0</v>
      </c>
      <c r="G227" s="9"/>
      <c r="H227" s="9"/>
      <c r="I227" s="9"/>
      <c r="J227" s="2"/>
      <c r="K227" s="2"/>
      <c r="L227" s="2"/>
    </row>
    <row r="228" spans="1:12" ht="18.75" customHeight="1">
      <c r="A228" s="19"/>
      <c r="B228" s="31"/>
      <c r="C228" s="43"/>
      <c r="D228" s="54"/>
      <c r="E228" s="51">
        <f>'支出-2'!D230</f>
        <v>0</v>
      </c>
      <c r="F228" s="56">
        <f>'支出-2'!E230</f>
        <v>0</v>
      </c>
      <c r="G228" s="9"/>
      <c r="H228" s="9"/>
      <c r="I228" s="9"/>
      <c r="J228" s="2"/>
      <c r="K228" s="2"/>
      <c r="L228" s="2"/>
    </row>
    <row r="229" spans="1:12" ht="18.75" customHeight="1">
      <c r="A229" s="19"/>
      <c r="B229" s="31"/>
      <c r="C229" s="43"/>
      <c r="D229" s="54"/>
      <c r="E229" s="51">
        <f>'支出-2'!D231</f>
        <v>0</v>
      </c>
      <c r="F229" s="56">
        <f>'支出-2'!E231</f>
        <v>0</v>
      </c>
      <c r="G229" s="9"/>
      <c r="H229" s="9"/>
      <c r="I229" s="9"/>
      <c r="J229" s="2"/>
      <c r="K229" s="2"/>
      <c r="L229" s="2"/>
    </row>
    <row r="230" spans="1:12" ht="18.75" customHeight="1">
      <c r="A230" s="19"/>
      <c r="B230" s="31"/>
      <c r="C230" s="43"/>
      <c r="D230" s="54"/>
      <c r="E230" s="51">
        <f>'支出-2'!D232</f>
        <v>0</v>
      </c>
      <c r="F230" s="56">
        <f>'支出-2'!E232</f>
        <v>0</v>
      </c>
      <c r="G230" s="9"/>
      <c r="H230" s="9"/>
      <c r="I230" s="9"/>
      <c r="J230" s="2"/>
      <c r="K230" s="2"/>
      <c r="L230" s="2"/>
    </row>
    <row r="231" spans="1:12" ht="18.75" customHeight="1">
      <c r="A231" s="19"/>
      <c r="B231" s="31"/>
      <c r="C231" s="43"/>
      <c r="D231" s="54"/>
      <c r="E231" s="51">
        <f>'支出-2'!D233</f>
        <v>0</v>
      </c>
      <c r="F231" s="56">
        <f>'支出-2'!E233</f>
        <v>0</v>
      </c>
      <c r="G231" s="9"/>
      <c r="H231" s="9"/>
      <c r="I231" s="9"/>
      <c r="J231" s="2"/>
      <c r="K231" s="2"/>
      <c r="L231" s="2"/>
    </row>
    <row r="232" spans="1:12" ht="18.75" customHeight="1">
      <c r="A232" s="19"/>
      <c r="B232" s="31"/>
      <c r="C232" s="43"/>
      <c r="D232" s="54"/>
      <c r="E232" s="51">
        <f>'支出-2'!D234</f>
        <v>0</v>
      </c>
      <c r="F232" s="56">
        <f>'支出-2'!E234</f>
        <v>0</v>
      </c>
      <c r="G232" s="9"/>
      <c r="H232" s="9"/>
      <c r="I232" s="9"/>
      <c r="J232" s="2"/>
      <c r="K232" s="2"/>
      <c r="L232" s="2"/>
    </row>
    <row r="233" spans="1:12" ht="18.75" customHeight="1">
      <c r="A233" s="19"/>
      <c r="B233" s="31"/>
      <c r="C233" s="43"/>
      <c r="D233" s="54"/>
      <c r="E233" s="51">
        <f>'支出-2'!D235</f>
        <v>0</v>
      </c>
      <c r="F233" s="56">
        <f>'支出-2'!E235</f>
        <v>0</v>
      </c>
      <c r="G233" s="9"/>
      <c r="H233" s="9"/>
      <c r="I233" s="9"/>
      <c r="J233" s="2"/>
      <c r="K233" s="2"/>
      <c r="L233" s="2"/>
    </row>
    <row r="234" spans="1:12" ht="18.75" customHeight="1">
      <c r="A234" s="19"/>
      <c r="B234" s="31"/>
      <c r="C234" s="43"/>
      <c r="D234" s="54"/>
      <c r="E234" s="51">
        <f>'支出-2'!D236</f>
        <v>0</v>
      </c>
      <c r="F234" s="56">
        <f>'支出-2'!E236</f>
        <v>0</v>
      </c>
      <c r="G234" s="9"/>
      <c r="H234" s="9"/>
      <c r="I234" s="9"/>
      <c r="J234" s="2"/>
      <c r="K234" s="2"/>
      <c r="L234" s="2"/>
    </row>
    <row r="235" spans="1:12" ht="18.75" customHeight="1">
      <c r="A235" s="19"/>
      <c r="B235" s="31"/>
      <c r="C235" s="43"/>
      <c r="D235" s="54"/>
      <c r="E235" s="51">
        <f>'支出-2'!D237</f>
        <v>0</v>
      </c>
      <c r="F235" s="56">
        <f>'支出-2'!E237</f>
        <v>0</v>
      </c>
      <c r="G235" s="9"/>
      <c r="H235" s="9"/>
      <c r="I235" s="9"/>
      <c r="J235" s="2"/>
      <c r="K235" s="2"/>
      <c r="L235" s="2"/>
    </row>
    <row r="236" spans="1:12" ht="18.75" customHeight="1">
      <c r="A236" s="19"/>
      <c r="B236" s="31"/>
      <c r="C236" s="43"/>
      <c r="D236" s="54"/>
      <c r="E236" s="51">
        <f>'支出-2'!D238</f>
        <v>0</v>
      </c>
      <c r="F236" s="56">
        <f>'支出-2'!E238</f>
        <v>0</v>
      </c>
      <c r="G236" s="9"/>
      <c r="H236" s="9"/>
      <c r="I236" s="9"/>
      <c r="J236" s="2"/>
      <c r="K236" s="2"/>
      <c r="L236" s="2"/>
    </row>
    <row r="237" spans="1:12" ht="18.75" customHeight="1">
      <c r="A237" s="19"/>
      <c r="B237" s="31"/>
      <c r="C237" s="43"/>
      <c r="D237" s="54"/>
      <c r="E237" s="51">
        <f>'支出-2'!D239</f>
        <v>0</v>
      </c>
      <c r="F237" s="56">
        <f>'支出-2'!E239</f>
        <v>0</v>
      </c>
      <c r="G237" s="9"/>
      <c r="H237" s="9"/>
      <c r="I237" s="9"/>
      <c r="J237" s="2"/>
      <c r="K237" s="2"/>
      <c r="L237" s="2"/>
    </row>
    <row r="238" spans="1:12" ht="18.75" customHeight="1">
      <c r="A238" s="19"/>
      <c r="B238" s="31"/>
      <c r="C238" s="43"/>
      <c r="D238" s="54"/>
      <c r="E238" s="51">
        <f>'支出-2'!D240</f>
        <v>0</v>
      </c>
      <c r="F238" s="56">
        <f>'支出-2'!E240</f>
        <v>0</v>
      </c>
      <c r="G238" s="9"/>
      <c r="H238" s="9"/>
      <c r="I238" s="9"/>
      <c r="J238" s="2"/>
      <c r="K238" s="2"/>
      <c r="L238" s="2"/>
    </row>
    <row r="239" spans="1:12" ht="18.75" customHeight="1">
      <c r="A239" s="19"/>
      <c r="B239" s="31"/>
      <c r="C239" s="43"/>
      <c r="D239" s="54"/>
      <c r="E239" s="51">
        <f>'支出-2'!D241</f>
        <v>0</v>
      </c>
      <c r="F239" s="56">
        <f>'支出-2'!E241</f>
        <v>0</v>
      </c>
      <c r="G239" s="9"/>
      <c r="H239" s="9"/>
      <c r="I239" s="9"/>
      <c r="J239" s="2"/>
      <c r="K239" s="2"/>
      <c r="L239" s="2"/>
    </row>
    <row r="240" spans="1:12" ht="18.75" customHeight="1">
      <c r="A240" s="19"/>
      <c r="B240" s="31"/>
      <c r="C240" s="43"/>
      <c r="D240" s="54"/>
      <c r="E240" s="51">
        <f>'支出-2'!D242</f>
        <v>0</v>
      </c>
      <c r="F240" s="56">
        <f>'支出-2'!E242</f>
        <v>0</v>
      </c>
      <c r="G240" s="9"/>
      <c r="H240" s="9"/>
      <c r="I240" s="9"/>
      <c r="J240" s="2"/>
      <c r="K240" s="2"/>
      <c r="L240" s="2"/>
    </row>
    <row r="241" spans="1:12" ht="18.75" customHeight="1">
      <c r="A241" s="19"/>
      <c r="B241" s="31"/>
      <c r="C241" s="43"/>
      <c r="D241" s="54"/>
      <c r="E241" s="51">
        <f>'支出-2'!D243</f>
        <v>0</v>
      </c>
      <c r="F241" s="56">
        <f>'支出-2'!E243</f>
        <v>0</v>
      </c>
      <c r="G241" s="9"/>
      <c r="H241" s="9"/>
      <c r="I241" s="9"/>
      <c r="J241" s="2"/>
      <c r="K241" s="2"/>
      <c r="L241" s="2"/>
    </row>
    <row r="242" spans="1:12" ht="18.75" customHeight="1">
      <c r="A242" s="19"/>
      <c r="B242" s="31"/>
      <c r="C242" s="43"/>
      <c r="D242" s="54"/>
      <c r="E242" s="51">
        <f>'支出-2'!D244</f>
        <v>0</v>
      </c>
      <c r="F242" s="56">
        <f>'支出-2'!E244</f>
        <v>0</v>
      </c>
      <c r="G242" s="9"/>
      <c r="H242" s="9"/>
      <c r="I242" s="9"/>
      <c r="J242" s="2"/>
      <c r="K242" s="2"/>
      <c r="L242" s="2"/>
    </row>
    <row r="243" spans="1:12" ht="18.75" customHeight="1">
      <c r="A243" s="19"/>
      <c r="B243" s="31"/>
      <c r="C243" s="43"/>
      <c r="D243" s="54"/>
      <c r="E243" s="51">
        <f>'支出-2'!D245</f>
        <v>0</v>
      </c>
      <c r="F243" s="56">
        <f>'支出-2'!E245</f>
        <v>0</v>
      </c>
      <c r="G243" s="9"/>
      <c r="H243" s="9"/>
      <c r="I243" s="9"/>
      <c r="J243" s="2"/>
      <c r="K243" s="2"/>
      <c r="L243" s="2"/>
    </row>
    <row r="244" spans="1:12" ht="18.75" customHeight="1">
      <c r="A244" s="19"/>
      <c r="B244" s="31"/>
      <c r="C244" s="43"/>
      <c r="D244" s="54"/>
      <c r="E244" s="51">
        <f>'支出-2'!D246</f>
        <v>0</v>
      </c>
      <c r="F244" s="56">
        <f>'支出-2'!E246</f>
        <v>0</v>
      </c>
      <c r="G244" s="9"/>
      <c r="H244" s="9"/>
      <c r="I244" s="9"/>
      <c r="J244" s="2"/>
      <c r="K244" s="2"/>
      <c r="L244" s="2"/>
    </row>
    <row r="245" spans="1:12" ht="18.75" customHeight="1">
      <c r="A245" s="19"/>
      <c r="B245" s="31"/>
      <c r="C245" s="43"/>
      <c r="D245" s="54"/>
      <c r="E245" s="51">
        <f>'支出-2'!D247</f>
        <v>0</v>
      </c>
      <c r="F245" s="56">
        <f>'支出-2'!E247</f>
        <v>0</v>
      </c>
      <c r="G245" s="9"/>
      <c r="H245" s="9"/>
      <c r="I245" s="9"/>
      <c r="J245" s="2"/>
      <c r="K245" s="2"/>
      <c r="L245" s="2"/>
    </row>
    <row r="246" spans="1:12" ht="18.75" customHeight="1">
      <c r="A246" s="19"/>
      <c r="B246" s="31"/>
      <c r="C246" s="43"/>
      <c r="D246" s="54"/>
      <c r="E246" s="51">
        <f>'支出-2'!D248</f>
        <v>0</v>
      </c>
      <c r="F246" s="56">
        <f>'支出-2'!E248</f>
        <v>0</v>
      </c>
      <c r="G246" s="9"/>
      <c r="H246" s="9"/>
      <c r="I246" s="9"/>
      <c r="J246" s="2"/>
      <c r="K246" s="2"/>
      <c r="L246" s="2"/>
    </row>
    <row r="247" spans="1:12" ht="18.75" customHeight="1">
      <c r="A247" s="19"/>
      <c r="B247" s="31"/>
      <c r="C247" s="43"/>
      <c r="D247" s="54"/>
      <c r="E247" s="51">
        <f>'支出-2'!D249</f>
        <v>0</v>
      </c>
      <c r="F247" s="56">
        <f>'支出-2'!E249</f>
        <v>0</v>
      </c>
      <c r="G247" s="9"/>
      <c r="H247" s="9"/>
      <c r="I247" s="9"/>
      <c r="J247" s="2"/>
      <c r="K247" s="2"/>
      <c r="L247" s="2"/>
    </row>
    <row r="248" spans="1:12" ht="18.75" customHeight="1">
      <c r="A248" s="19"/>
      <c r="B248" s="31"/>
      <c r="C248" s="43"/>
      <c r="D248" s="54"/>
      <c r="E248" s="51">
        <f>'支出-2'!D250</f>
        <v>0</v>
      </c>
      <c r="F248" s="56">
        <f>'支出-2'!E250</f>
        <v>0</v>
      </c>
      <c r="G248" s="9"/>
      <c r="H248" s="9"/>
      <c r="I248" s="9"/>
      <c r="J248" s="2"/>
      <c r="K248" s="2"/>
      <c r="L248" s="2"/>
    </row>
    <row r="249" spans="1:12" ht="18.75" customHeight="1">
      <c r="A249" s="19"/>
      <c r="B249" s="31"/>
      <c r="C249" s="43"/>
      <c r="D249" s="54"/>
      <c r="E249" s="51">
        <f>'支出-2'!D251</f>
        <v>0</v>
      </c>
      <c r="F249" s="56">
        <f>'支出-2'!E251</f>
        <v>0</v>
      </c>
      <c r="G249" s="9"/>
      <c r="H249" s="9"/>
      <c r="I249" s="9"/>
      <c r="J249" s="2"/>
      <c r="K249" s="2"/>
      <c r="L249" s="2"/>
    </row>
    <row r="250" spans="1:12" ht="18.75" customHeight="1">
      <c r="A250" s="19"/>
      <c r="B250" s="31"/>
      <c r="C250" s="43"/>
      <c r="D250" s="54"/>
      <c r="E250" s="51">
        <f>'支出-2'!D252</f>
        <v>0</v>
      </c>
      <c r="F250" s="56">
        <f>'支出-2'!E252</f>
        <v>0</v>
      </c>
      <c r="G250" s="9"/>
      <c r="H250" s="9"/>
      <c r="I250" s="9"/>
      <c r="J250" s="2"/>
      <c r="K250" s="2"/>
      <c r="L250" s="2"/>
    </row>
    <row r="251" spans="1:12" ht="18.75" customHeight="1">
      <c r="A251" s="19"/>
      <c r="B251" s="31"/>
      <c r="C251" s="43"/>
      <c r="D251" s="54"/>
      <c r="E251" s="51">
        <f>'支出-2'!D253</f>
        <v>0</v>
      </c>
      <c r="F251" s="56">
        <f>'支出-2'!E253</f>
        <v>0</v>
      </c>
      <c r="G251" s="9"/>
      <c r="H251" s="9"/>
      <c r="I251" s="9"/>
      <c r="J251" s="2"/>
      <c r="K251" s="2"/>
      <c r="L251" s="2"/>
    </row>
    <row r="252" spans="1:12" ht="18.75" customHeight="1">
      <c r="A252" s="19"/>
      <c r="B252" s="31"/>
      <c r="C252" s="43"/>
      <c r="D252" s="54"/>
      <c r="E252" s="51">
        <f>'支出-2'!D254</f>
        <v>0</v>
      </c>
      <c r="F252" s="56">
        <f>'支出-2'!E254</f>
        <v>0</v>
      </c>
      <c r="G252" s="9"/>
      <c r="H252" s="9"/>
      <c r="I252" s="9"/>
      <c r="J252" s="2"/>
      <c r="K252" s="2"/>
      <c r="L252" s="2"/>
    </row>
    <row r="253" spans="1:12" ht="18.75" customHeight="1">
      <c r="A253" s="19"/>
      <c r="B253" s="31"/>
      <c r="C253" s="43"/>
      <c r="D253" s="54"/>
      <c r="E253" s="51">
        <f>'支出-2'!D255</f>
        <v>0</v>
      </c>
      <c r="F253" s="56">
        <f>'支出-2'!E255</f>
        <v>0</v>
      </c>
      <c r="G253" s="9"/>
      <c r="H253" s="9"/>
      <c r="I253" s="9"/>
      <c r="J253" s="2"/>
      <c r="K253" s="2"/>
      <c r="L253" s="2"/>
    </row>
    <row r="254" spans="1:12" ht="18.75" customHeight="1">
      <c r="A254" s="19"/>
      <c r="B254" s="31"/>
      <c r="C254" s="43"/>
      <c r="D254" s="54"/>
      <c r="E254" s="51">
        <f>'支出-2'!D256</f>
        <v>0</v>
      </c>
      <c r="F254" s="56">
        <f>'支出-2'!E256</f>
        <v>0</v>
      </c>
      <c r="G254" s="9"/>
      <c r="H254" s="9"/>
      <c r="I254" s="9"/>
      <c r="J254" s="2"/>
      <c r="K254" s="2"/>
      <c r="L254" s="2"/>
    </row>
    <row r="255" spans="1:12" ht="18.75" customHeight="1">
      <c r="A255" s="19"/>
      <c r="B255" s="31"/>
      <c r="C255" s="43"/>
      <c r="D255" s="54"/>
      <c r="E255" s="51">
        <f>'支出-2'!D257</f>
        <v>0</v>
      </c>
      <c r="F255" s="56">
        <f>'支出-2'!E257</f>
        <v>0</v>
      </c>
      <c r="G255" s="9"/>
      <c r="H255" s="9"/>
      <c r="I255" s="9"/>
      <c r="J255" s="2"/>
      <c r="K255" s="2"/>
      <c r="L255" s="2"/>
    </row>
    <row r="256" spans="1:12" ht="18.75" customHeight="1">
      <c r="A256" s="19"/>
      <c r="B256" s="31"/>
      <c r="C256" s="43"/>
      <c r="D256" s="54"/>
      <c r="E256" s="51">
        <f>'支出-2'!D258</f>
        <v>0</v>
      </c>
      <c r="F256" s="56">
        <f>'支出-2'!E258</f>
        <v>0</v>
      </c>
      <c r="G256" s="9"/>
      <c r="H256" s="9"/>
      <c r="I256" s="9"/>
      <c r="J256" s="2"/>
      <c r="K256" s="2"/>
      <c r="L256" s="2"/>
    </row>
    <row r="257" spans="1:12" ht="18.75" customHeight="1">
      <c r="A257" s="19"/>
      <c r="B257" s="31"/>
      <c r="C257" s="43"/>
      <c r="D257" s="54"/>
      <c r="E257" s="51">
        <f>'支出-2'!D259</f>
        <v>0</v>
      </c>
      <c r="F257" s="56">
        <f>'支出-2'!E259</f>
        <v>0</v>
      </c>
      <c r="G257" s="9"/>
      <c r="H257" s="9"/>
      <c r="I257" s="9"/>
      <c r="J257" s="2"/>
      <c r="K257" s="2"/>
      <c r="L257" s="2"/>
    </row>
    <row r="258" spans="1:12" ht="18.75" customHeight="1">
      <c r="A258" s="19"/>
      <c r="B258" s="31"/>
      <c r="C258" s="43"/>
      <c r="D258" s="54"/>
      <c r="E258" s="51">
        <f>'支出-2'!D260</f>
        <v>0</v>
      </c>
      <c r="F258" s="56">
        <f>'支出-2'!E260</f>
        <v>0</v>
      </c>
      <c r="G258" s="9"/>
      <c r="H258" s="9"/>
      <c r="I258" s="9"/>
      <c r="J258" s="2"/>
      <c r="K258" s="2"/>
      <c r="L258" s="2"/>
    </row>
    <row r="259" spans="1:12" ht="18.75" customHeight="1">
      <c r="A259" s="19"/>
      <c r="B259" s="31"/>
      <c r="C259" s="43"/>
      <c r="D259" s="54"/>
      <c r="E259" s="51">
        <f>'支出-2'!D261</f>
        <v>0</v>
      </c>
      <c r="F259" s="56">
        <f>'支出-2'!E261</f>
        <v>0</v>
      </c>
      <c r="G259" s="9"/>
      <c r="H259" s="9"/>
      <c r="I259" s="9"/>
      <c r="J259" s="2"/>
      <c r="K259" s="2"/>
      <c r="L259" s="2"/>
    </row>
    <row r="260" spans="1:12" ht="18.75" customHeight="1">
      <c r="A260" s="19"/>
      <c r="B260" s="31"/>
      <c r="C260" s="43"/>
      <c r="D260" s="54"/>
      <c r="E260" s="51">
        <f>'支出-2'!D262</f>
        <v>0</v>
      </c>
      <c r="F260" s="56">
        <f>'支出-2'!E262</f>
        <v>0</v>
      </c>
      <c r="G260" s="9"/>
      <c r="H260" s="9"/>
      <c r="I260" s="9"/>
      <c r="J260" s="2"/>
      <c r="K260" s="2"/>
      <c r="L260" s="2"/>
    </row>
    <row r="261" spans="1:12" ht="18.75" customHeight="1">
      <c r="A261" s="19"/>
      <c r="B261" s="31"/>
      <c r="C261" s="43"/>
      <c r="D261" s="54"/>
      <c r="E261" s="51">
        <f>'支出-2'!D263</f>
        <v>0</v>
      </c>
      <c r="F261" s="56">
        <f>'支出-2'!E263</f>
        <v>0</v>
      </c>
      <c r="G261" s="9"/>
      <c r="H261" s="9"/>
      <c r="I261" s="9"/>
      <c r="J261" s="2"/>
      <c r="K261" s="2"/>
      <c r="L261" s="2"/>
    </row>
    <row r="262" spans="1:12" ht="18.75" customHeight="1">
      <c r="A262" s="19"/>
      <c r="B262" s="31"/>
      <c r="C262" s="43"/>
      <c r="D262" s="54"/>
      <c r="E262" s="51">
        <f>'支出-2'!D264</f>
        <v>0</v>
      </c>
      <c r="F262" s="56">
        <f>'支出-2'!E264</f>
        <v>0</v>
      </c>
      <c r="G262" s="9"/>
      <c r="H262" s="9"/>
      <c r="I262" s="9"/>
      <c r="J262" s="2"/>
      <c r="K262" s="2"/>
      <c r="L262" s="2"/>
    </row>
    <row r="263" spans="1:12" ht="18.75" customHeight="1">
      <c r="A263" s="19"/>
      <c r="B263" s="31"/>
      <c r="C263" s="43"/>
      <c r="D263" s="54"/>
      <c r="E263" s="51">
        <f>'支出-2'!D265</f>
        <v>0</v>
      </c>
      <c r="F263" s="56">
        <f>'支出-2'!E265</f>
        <v>0</v>
      </c>
      <c r="G263" s="9"/>
      <c r="H263" s="9"/>
      <c r="I263" s="9"/>
      <c r="J263" s="2"/>
      <c r="K263" s="2"/>
      <c r="L263" s="2"/>
    </row>
    <row r="264" spans="1:12" ht="18.75" customHeight="1">
      <c r="A264" s="19"/>
      <c r="B264" s="31"/>
      <c r="C264" s="43"/>
      <c r="D264" s="54"/>
      <c r="E264" s="51">
        <f>'支出-2'!D266</f>
        <v>0</v>
      </c>
      <c r="F264" s="56">
        <f>'支出-2'!E266</f>
        <v>0</v>
      </c>
      <c r="G264" s="9"/>
      <c r="H264" s="9"/>
      <c r="I264" s="9"/>
      <c r="J264" s="2"/>
      <c r="K264" s="2"/>
      <c r="L264" s="2"/>
    </row>
    <row r="265" spans="1:12" ht="18.75" customHeight="1">
      <c r="A265" s="19"/>
      <c r="B265" s="31"/>
      <c r="C265" s="43"/>
      <c r="D265" s="54"/>
      <c r="E265" s="51">
        <f>'支出-2'!D267</f>
        <v>0</v>
      </c>
      <c r="F265" s="56">
        <f>'支出-2'!E267</f>
        <v>0</v>
      </c>
      <c r="G265" s="9"/>
      <c r="H265" s="9"/>
      <c r="I265" s="9"/>
      <c r="J265" s="2"/>
      <c r="K265" s="2"/>
      <c r="L265" s="2"/>
    </row>
    <row r="266" spans="1:12" ht="18.75" customHeight="1">
      <c r="A266" s="19"/>
      <c r="B266" s="31"/>
      <c r="C266" s="43"/>
      <c r="D266" s="54"/>
      <c r="E266" s="51">
        <f>'支出-2'!D268</f>
        <v>0</v>
      </c>
      <c r="F266" s="56">
        <f>'支出-2'!E268</f>
        <v>0</v>
      </c>
      <c r="G266" s="9"/>
      <c r="H266" s="9"/>
      <c r="I266" s="9"/>
      <c r="J266" s="2"/>
      <c r="K266" s="2"/>
      <c r="L266" s="2"/>
    </row>
    <row r="267" spans="1:12" ht="18.75" customHeight="1">
      <c r="A267" s="19"/>
      <c r="B267" s="31"/>
      <c r="C267" s="43"/>
      <c r="D267" s="54"/>
      <c r="E267" s="51">
        <f>'支出-2'!D269</f>
        <v>0</v>
      </c>
      <c r="F267" s="56">
        <f>'支出-2'!E269</f>
        <v>0</v>
      </c>
      <c r="G267" s="9"/>
      <c r="H267" s="9"/>
      <c r="I267" s="9"/>
      <c r="J267" s="2"/>
      <c r="K267" s="2"/>
      <c r="L267" s="2"/>
    </row>
    <row r="268" spans="1:12" ht="18.75" customHeight="1">
      <c r="A268" s="19"/>
      <c r="B268" s="31"/>
      <c r="C268" s="43"/>
      <c r="D268" s="54"/>
      <c r="E268" s="51">
        <f>'支出-2'!D270</f>
        <v>0</v>
      </c>
      <c r="F268" s="56">
        <f>'支出-2'!E270</f>
        <v>0</v>
      </c>
      <c r="G268" s="9"/>
      <c r="H268" s="9"/>
      <c r="I268" s="9"/>
      <c r="J268" s="2"/>
      <c r="K268" s="2"/>
      <c r="L268" s="2"/>
    </row>
    <row r="269" spans="1:12" ht="18.75" customHeight="1">
      <c r="A269" s="19"/>
      <c r="B269" s="31"/>
      <c r="C269" s="43"/>
      <c r="D269" s="54"/>
      <c r="E269" s="51">
        <f>'支出-2'!D271</f>
        <v>0</v>
      </c>
      <c r="F269" s="56">
        <f>'支出-2'!E271</f>
        <v>0</v>
      </c>
      <c r="G269" s="9"/>
      <c r="H269" s="9"/>
      <c r="I269" s="9"/>
      <c r="J269" s="2"/>
      <c r="K269" s="2"/>
      <c r="L269" s="2"/>
    </row>
    <row r="270" spans="1:12" ht="18.75" customHeight="1">
      <c r="A270" s="19"/>
      <c r="B270" s="31"/>
      <c r="C270" s="43"/>
      <c r="D270" s="54"/>
      <c r="E270" s="51">
        <f>'支出-2'!D272</f>
        <v>0</v>
      </c>
      <c r="F270" s="56">
        <f>'支出-2'!E272</f>
        <v>0</v>
      </c>
      <c r="G270" s="9"/>
      <c r="H270" s="9"/>
      <c r="I270" s="9"/>
      <c r="J270" s="2"/>
      <c r="K270" s="2"/>
      <c r="L270" s="2"/>
    </row>
    <row r="271" spans="1:12" ht="18.75" customHeight="1">
      <c r="A271" s="19"/>
      <c r="B271" s="31"/>
      <c r="C271" s="43"/>
      <c r="D271" s="54"/>
      <c r="E271" s="51">
        <f>'支出-2'!D273</f>
        <v>0</v>
      </c>
      <c r="F271" s="56">
        <f>'支出-2'!E273</f>
        <v>0</v>
      </c>
      <c r="G271" s="9"/>
      <c r="H271" s="9"/>
      <c r="I271" s="9"/>
      <c r="J271" s="2"/>
      <c r="K271" s="2"/>
      <c r="L271" s="2"/>
    </row>
    <row r="272" spans="1:12" ht="18.75" customHeight="1">
      <c r="A272" s="19"/>
      <c r="B272" s="31"/>
      <c r="C272" s="43"/>
      <c r="D272" s="54"/>
      <c r="E272" s="51">
        <f>'支出-2'!D274</f>
        <v>0</v>
      </c>
      <c r="F272" s="56">
        <f>'支出-2'!E274</f>
        <v>0</v>
      </c>
      <c r="G272" s="9"/>
      <c r="H272" s="9"/>
      <c r="I272" s="9"/>
      <c r="J272" s="2"/>
      <c r="K272" s="2"/>
      <c r="L272" s="2"/>
    </row>
    <row r="273" spans="1:12" ht="18.75" customHeight="1">
      <c r="A273" s="19"/>
      <c r="B273" s="31"/>
      <c r="C273" s="43"/>
      <c r="D273" s="54"/>
      <c r="E273" s="51">
        <f>'支出-2'!D275</f>
        <v>0</v>
      </c>
      <c r="F273" s="56">
        <f>'支出-2'!E275</f>
        <v>0</v>
      </c>
      <c r="G273" s="9"/>
      <c r="H273" s="9"/>
      <c r="I273" s="9"/>
      <c r="J273" s="2"/>
      <c r="K273" s="2"/>
      <c r="L273" s="2"/>
    </row>
    <row r="274" spans="1:12" ht="18.75" customHeight="1">
      <c r="A274" s="19"/>
      <c r="B274" s="31"/>
      <c r="C274" s="43"/>
      <c r="D274" s="54"/>
      <c r="E274" s="51">
        <f>'支出-2'!D276</f>
        <v>0</v>
      </c>
      <c r="F274" s="56">
        <f>'支出-2'!E276</f>
        <v>0</v>
      </c>
      <c r="G274" s="9"/>
      <c r="H274" s="9"/>
      <c r="I274" s="9"/>
      <c r="J274" s="2"/>
      <c r="K274" s="2"/>
      <c r="L274" s="2"/>
    </row>
    <row r="275" spans="1:12" ht="18.75" customHeight="1">
      <c r="A275" s="19"/>
      <c r="B275" s="31"/>
      <c r="C275" s="43"/>
      <c r="D275" s="54"/>
      <c r="E275" s="51">
        <f>'支出-2'!D277</f>
        <v>0</v>
      </c>
      <c r="F275" s="56">
        <f>'支出-2'!E277</f>
        <v>0</v>
      </c>
      <c r="G275" s="9"/>
      <c r="H275" s="9"/>
      <c r="I275" s="9"/>
      <c r="J275" s="2"/>
      <c r="K275" s="2"/>
      <c r="L275" s="2"/>
    </row>
    <row r="276" spans="1:12" ht="18.75" customHeight="1">
      <c r="A276" s="19"/>
      <c r="B276" s="31"/>
      <c r="C276" s="43"/>
      <c r="D276" s="54"/>
      <c r="E276" s="51">
        <f>'支出-2'!D278</f>
        <v>0</v>
      </c>
      <c r="F276" s="56">
        <f>'支出-2'!E278</f>
        <v>0</v>
      </c>
      <c r="G276" s="9"/>
      <c r="H276" s="9"/>
      <c r="I276" s="9"/>
      <c r="J276" s="2"/>
      <c r="K276" s="2"/>
      <c r="L276" s="2"/>
    </row>
    <row r="277" spans="1:12" ht="18.75" customHeight="1">
      <c r="A277" s="19"/>
      <c r="B277" s="31"/>
      <c r="C277" s="43"/>
      <c r="D277" s="54"/>
      <c r="E277" s="51">
        <f>'支出-2'!D279</f>
        <v>0</v>
      </c>
      <c r="F277" s="56">
        <f>'支出-2'!E279</f>
        <v>0</v>
      </c>
      <c r="G277" s="9"/>
      <c r="H277" s="9"/>
      <c r="I277" s="9"/>
      <c r="J277" s="2"/>
      <c r="K277" s="2"/>
      <c r="L277" s="2"/>
    </row>
    <row r="278" spans="1:12" ht="18.75" customHeight="1">
      <c r="A278" s="19"/>
      <c r="B278" s="31"/>
      <c r="C278" s="43"/>
      <c r="D278" s="54"/>
      <c r="E278" s="51">
        <f>'支出-2'!D280</f>
        <v>0</v>
      </c>
      <c r="F278" s="56">
        <f>'支出-2'!E280</f>
        <v>0</v>
      </c>
      <c r="G278" s="9"/>
      <c r="H278" s="9"/>
      <c r="I278" s="9"/>
      <c r="J278" s="2"/>
      <c r="K278" s="2"/>
      <c r="L278" s="2"/>
    </row>
    <row r="279" spans="1:12" ht="18.75" customHeight="1">
      <c r="A279" s="19"/>
      <c r="B279" s="31"/>
      <c r="C279" s="43"/>
      <c r="D279" s="54"/>
      <c r="E279" s="51">
        <f>'支出-2'!D281</f>
        <v>0</v>
      </c>
      <c r="F279" s="56">
        <f>'支出-2'!E281</f>
        <v>0</v>
      </c>
      <c r="G279" s="9"/>
      <c r="H279" s="9"/>
      <c r="I279" s="9"/>
      <c r="J279" s="2"/>
      <c r="K279" s="2"/>
      <c r="L279" s="2"/>
    </row>
    <row r="280" spans="1:12" ht="18.75" customHeight="1">
      <c r="A280" s="19"/>
      <c r="B280" s="31"/>
      <c r="C280" s="43"/>
      <c r="D280" s="54"/>
      <c r="E280" s="51">
        <f>'支出-2'!D282</f>
        <v>0</v>
      </c>
      <c r="F280" s="56">
        <f>'支出-2'!E282</f>
        <v>0</v>
      </c>
      <c r="G280" s="9"/>
      <c r="H280" s="9"/>
      <c r="I280" s="9"/>
      <c r="J280" s="2"/>
      <c r="K280" s="2"/>
      <c r="L280" s="2"/>
    </row>
    <row r="281" spans="1:12" ht="18.75" customHeight="1">
      <c r="A281" s="19"/>
      <c r="B281" s="31"/>
      <c r="C281" s="43"/>
      <c r="D281" s="54"/>
      <c r="E281" s="51">
        <f>'支出-2'!D283</f>
        <v>0</v>
      </c>
      <c r="F281" s="56">
        <f>'支出-2'!E283</f>
        <v>0</v>
      </c>
      <c r="G281" s="9"/>
      <c r="H281" s="9"/>
      <c r="I281" s="9"/>
      <c r="J281" s="2"/>
      <c r="K281" s="2"/>
      <c r="L281" s="2"/>
    </row>
    <row r="282" spans="1:12" ht="18.75" customHeight="1">
      <c r="A282" s="19"/>
      <c r="B282" s="31"/>
      <c r="C282" s="43"/>
      <c r="D282" s="54"/>
      <c r="E282" s="51">
        <f>'支出-2'!D284</f>
        <v>0</v>
      </c>
      <c r="F282" s="56">
        <f>'支出-2'!E284</f>
        <v>0</v>
      </c>
      <c r="G282" s="9"/>
      <c r="H282" s="9"/>
      <c r="I282" s="9"/>
      <c r="J282" s="2"/>
      <c r="K282" s="2"/>
      <c r="L282" s="2"/>
    </row>
    <row r="283" spans="1:12" ht="18.75" customHeight="1">
      <c r="A283" s="19"/>
      <c r="B283" s="31"/>
      <c r="C283" s="43"/>
      <c r="D283" s="54"/>
      <c r="E283" s="51">
        <f>'支出-2'!D285</f>
        <v>0</v>
      </c>
      <c r="F283" s="56">
        <f>'支出-2'!E285</f>
        <v>0</v>
      </c>
      <c r="G283" s="9"/>
      <c r="H283" s="9"/>
      <c r="I283" s="9"/>
      <c r="J283" s="2"/>
      <c r="K283" s="2"/>
      <c r="L283" s="2"/>
    </row>
    <row r="284" spans="1:12" ht="18.75" customHeight="1">
      <c r="A284" s="19"/>
      <c r="B284" s="31"/>
      <c r="C284" s="43"/>
      <c r="D284" s="54"/>
      <c r="E284" s="51">
        <f>'支出-2'!D286</f>
        <v>0</v>
      </c>
      <c r="F284" s="56">
        <f>'支出-2'!E286</f>
        <v>0</v>
      </c>
      <c r="G284" s="9"/>
      <c r="H284" s="9"/>
      <c r="I284" s="9"/>
      <c r="J284" s="2"/>
      <c r="K284" s="2"/>
      <c r="L284" s="2"/>
    </row>
    <row r="285" spans="1:12" ht="18.75" customHeight="1">
      <c r="A285" s="19"/>
      <c r="B285" s="31"/>
      <c r="C285" s="43"/>
      <c r="D285" s="54"/>
      <c r="E285" s="51">
        <f>'支出-2'!D287</f>
        <v>0</v>
      </c>
      <c r="F285" s="56">
        <f>'支出-2'!E287</f>
        <v>0</v>
      </c>
      <c r="G285" s="9"/>
      <c r="H285" s="9"/>
      <c r="I285" s="9"/>
      <c r="J285" s="2"/>
      <c r="K285" s="2"/>
      <c r="L285" s="2"/>
    </row>
    <row r="286" spans="1:12" ht="18.75" customHeight="1">
      <c r="A286" s="19"/>
      <c r="B286" s="31"/>
      <c r="C286" s="43"/>
      <c r="D286" s="54"/>
      <c r="E286" s="51">
        <f>'支出-2'!D288</f>
        <v>0</v>
      </c>
      <c r="F286" s="56">
        <f>'支出-2'!E288</f>
        <v>0</v>
      </c>
      <c r="G286" s="9"/>
      <c r="H286" s="9"/>
      <c r="I286" s="9"/>
      <c r="J286" s="2"/>
      <c r="K286" s="2"/>
      <c r="L286" s="2"/>
    </row>
    <row r="287" spans="1:12" ht="18.75" customHeight="1">
      <c r="A287" s="19"/>
      <c r="B287" s="31"/>
      <c r="C287" s="43"/>
      <c r="D287" s="54"/>
      <c r="E287" s="51">
        <f>'支出-2'!D289</f>
        <v>0</v>
      </c>
      <c r="F287" s="56">
        <f>'支出-2'!E289</f>
        <v>0</v>
      </c>
      <c r="G287" s="9"/>
      <c r="H287" s="9"/>
      <c r="I287" s="9"/>
      <c r="J287" s="2"/>
      <c r="K287" s="2"/>
      <c r="L287" s="2"/>
    </row>
    <row r="288" spans="1:12" ht="18.75" customHeight="1">
      <c r="A288" s="19"/>
      <c r="B288" s="31"/>
      <c r="C288" s="43"/>
      <c r="D288" s="54"/>
      <c r="E288" s="51">
        <f>'支出-2'!D290</f>
        <v>0</v>
      </c>
      <c r="F288" s="56">
        <f>'支出-2'!E290</f>
        <v>0</v>
      </c>
      <c r="G288" s="9"/>
      <c r="H288" s="9"/>
      <c r="I288" s="9"/>
      <c r="J288" s="2"/>
      <c r="K288" s="2"/>
      <c r="L288" s="2"/>
    </row>
    <row r="289" spans="1:12" ht="18.75" customHeight="1">
      <c r="A289" s="19"/>
      <c r="B289" s="31"/>
      <c r="C289" s="43"/>
      <c r="D289" s="54"/>
      <c r="E289" s="51">
        <f>'支出-2'!D291</f>
        <v>0</v>
      </c>
      <c r="F289" s="56">
        <f>'支出-2'!E291</f>
        <v>0</v>
      </c>
      <c r="G289" s="9"/>
      <c r="H289" s="9"/>
      <c r="I289" s="9"/>
      <c r="J289" s="2"/>
      <c r="K289" s="2"/>
      <c r="L289" s="2"/>
    </row>
    <row r="290" spans="1:12" ht="18.75" customHeight="1">
      <c r="A290" s="19"/>
      <c r="B290" s="31"/>
      <c r="C290" s="43"/>
      <c r="D290" s="54"/>
      <c r="E290" s="51">
        <f>'支出-2'!D292</f>
        <v>0</v>
      </c>
      <c r="F290" s="56">
        <f>'支出-2'!E292</f>
        <v>0</v>
      </c>
      <c r="G290" s="9"/>
      <c r="H290" s="9"/>
      <c r="I290" s="9"/>
      <c r="J290" s="2"/>
      <c r="K290" s="2"/>
      <c r="L290" s="2"/>
    </row>
    <row r="291" spans="1:12" ht="18.75" customHeight="1">
      <c r="A291" s="19"/>
      <c r="B291" s="31"/>
      <c r="C291" s="43"/>
      <c r="D291" s="54"/>
      <c r="E291" s="51">
        <f>'支出-2'!D293</f>
        <v>0</v>
      </c>
      <c r="F291" s="56">
        <f>'支出-2'!E293</f>
        <v>0</v>
      </c>
      <c r="G291" s="9"/>
      <c r="H291" s="9"/>
      <c r="I291" s="9"/>
      <c r="J291" s="2"/>
      <c r="K291" s="2"/>
      <c r="L291" s="2"/>
    </row>
    <row r="292" spans="1:12" ht="18.75" customHeight="1">
      <c r="A292" s="19"/>
      <c r="B292" s="31"/>
      <c r="C292" s="43"/>
      <c r="D292" s="54"/>
      <c r="E292" s="51">
        <f>'支出-2'!D294</f>
        <v>0</v>
      </c>
      <c r="F292" s="56">
        <f>'支出-2'!E294</f>
        <v>0</v>
      </c>
      <c r="G292" s="9"/>
      <c r="H292" s="9"/>
      <c r="I292" s="9"/>
      <c r="J292" s="2"/>
      <c r="K292" s="2"/>
      <c r="L292" s="2"/>
    </row>
    <row r="293" spans="1:12" ht="18.75" customHeight="1">
      <c r="A293" s="19"/>
      <c r="B293" s="31"/>
      <c r="C293" s="43"/>
      <c r="D293" s="54"/>
      <c r="E293" s="51">
        <f>'支出-2'!D295</f>
        <v>0</v>
      </c>
      <c r="F293" s="56">
        <f>'支出-2'!E295</f>
        <v>0</v>
      </c>
      <c r="G293" s="9"/>
      <c r="H293" s="9"/>
      <c r="I293" s="9"/>
      <c r="J293" s="2"/>
      <c r="K293" s="2"/>
      <c r="L293" s="2"/>
    </row>
    <row r="294" spans="1:12" ht="18.75" customHeight="1">
      <c r="A294" s="19"/>
      <c r="B294" s="31"/>
      <c r="C294" s="43"/>
      <c r="D294" s="54"/>
      <c r="E294" s="51">
        <f>'支出-2'!D296</f>
        <v>0</v>
      </c>
      <c r="F294" s="56">
        <f>'支出-2'!E296</f>
        <v>0</v>
      </c>
      <c r="G294" s="9"/>
      <c r="H294" s="9"/>
      <c r="I294" s="9"/>
      <c r="J294" s="2"/>
      <c r="K294" s="2"/>
      <c r="L294" s="2"/>
    </row>
    <row r="295" spans="1:12" ht="18.75" customHeight="1">
      <c r="A295" s="19"/>
      <c r="B295" s="31"/>
      <c r="C295" s="43"/>
      <c r="D295" s="54"/>
      <c r="E295" s="51">
        <f>'支出-2'!D297</f>
        <v>0</v>
      </c>
      <c r="F295" s="56">
        <f>'支出-2'!E297</f>
        <v>0</v>
      </c>
      <c r="G295" s="9"/>
      <c r="H295" s="9"/>
      <c r="I295" s="9"/>
      <c r="J295" s="2"/>
      <c r="K295" s="2"/>
      <c r="L295" s="2"/>
    </row>
    <row r="296" spans="1:12" ht="18.75" customHeight="1">
      <c r="A296" s="19"/>
      <c r="B296" s="31"/>
      <c r="C296" s="43"/>
      <c r="D296" s="54"/>
      <c r="E296" s="51">
        <f>'支出-2'!D298</f>
        <v>0</v>
      </c>
      <c r="F296" s="56">
        <f>'支出-2'!E298</f>
        <v>0</v>
      </c>
      <c r="G296" s="9"/>
      <c r="H296" s="9"/>
      <c r="I296" s="9"/>
      <c r="J296" s="2"/>
      <c r="K296" s="2"/>
      <c r="L296" s="2"/>
    </row>
    <row r="297" spans="1:12" ht="18.75" customHeight="1">
      <c r="A297" s="19"/>
      <c r="B297" s="31"/>
      <c r="C297" s="43"/>
      <c r="D297" s="54"/>
      <c r="E297" s="51">
        <f>'支出-2'!D299</f>
        <v>0</v>
      </c>
      <c r="F297" s="56">
        <f>'支出-2'!E299</f>
        <v>0</v>
      </c>
      <c r="G297" s="9"/>
      <c r="H297" s="9"/>
      <c r="I297" s="9"/>
      <c r="J297" s="2"/>
      <c r="K297" s="2"/>
      <c r="L297" s="2"/>
    </row>
    <row r="298" spans="1:12" ht="18.75" customHeight="1">
      <c r="A298" s="19"/>
      <c r="B298" s="31"/>
      <c r="C298" s="43"/>
      <c r="D298" s="54"/>
      <c r="E298" s="51">
        <f>'支出-2'!D300</f>
        <v>0</v>
      </c>
      <c r="F298" s="56">
        <f>'支出-2'!E300</f>
        <v>0</v>
      </c>
      <c r="G298" s="9"/>
      <c r="H298" s="9"/>
      <c r="I298" s="9"/>
      <c r="J298" s="2"/>
      <c r="K298" s="2"/>
      <c r="L298" s="2"/>
    </row>
    <row r="299" spans="1:12" ht="18.75" customHeight="1">
      <c r="A299" s="19"/>
      <c r="B299" s="31"/>
      <c r="C299" s="43"/>
      <c r="D299" s="54"/>
      <c r="E299" s="51">
        <f>'支出-2'!D301</f>
        <v>0</v>
      </c>
      <c r="F299" s="56">
        <f>'支出-2'!E301</f>
        <v>0</v>
      </c>
      <c r="G299" s="9"/>
      <c r="H299" s="9"/>
      <c r="I299" s="9"/>
      <c r="J299" s="2"/>
      <c r="K299" s="2"/>
      <c r="L299" s="2"/>
    </row>
    <row r="300" spans="1:12" ht="18.75" customHeight="1">
      <c r="A300" s="19"/>
      <c r="B300" s="31"/>
      <c r="C300" s="43"/>
      <c r="D300" s="54"/>
      <c r="E300" s="51">
        <f>'支出-2'!D302</f>
        <v>0</v>
      </c>
      <c r="F300" s="56">
        <f>'支出-2'!E302</f>
        <v>0</v>
      </c>
      <c r="G300" s="9"/>
      <c r="H300" s="9"/>
      <c r="I300" s="9"/>
      <c r="J300" s="2"/>
      <c r="K300" s="2"/>
      <c r="L300" s="2"/>
    </row>
    <row r="301" spans="1:12" ht="18.75" customHeight="1">
      <c r="A301" s="19"/>
      <c r="B301" s="31"/>
      <c r="C301" s="43"/>
      <c r="D301" s="54"/>
      <c r="E301" s="51">
        <f>'支出-2'!D303</f>
        <v>0</v>
      </c>
      <c r="F301" s="56">
        <f>'支出-2'!E303</f>
        <v>0</v>
      </c>
      <c r="G301" s="9"/>
      <c r="H301" s="9"/>
      <c r="I301" s="9"/>
      <c r="J301" s="2"/>
      <c r="K301" s="2"/>
      <c r="L301" s="2"/>
    </row>
    <row r="302" spans="1:12" ht="18.75" customHeight="1">
      <c r="A302" s="19"/>
      <c r="B302" s="31"/>
      <c r="C302" s="43"/>
      <c r="D302" s="54"/>
      <c r="E302" s="51">
        <f>'支出-2'!D304</f>
        <v>0</v>
      </c>
      <c r="F302" s="56">
        <f>'支出-2'!E304</f>
        <v>0</v>
      </c>
      <c r="G302" s="9"/>
      <c r="H302" s="9"/>
      <c r="I302" s="9"/>
      <c r="J302" s="2"/>
      <c r="K302" s="2"/>
      <c r="L302" s="2"/>
    </row>
    <row r="303" spans="1:12" ht="18.75" customHeight="1">
      <c r="A303" s="19"/>
      <c r="B303" s="31"/>
      <c r="C303" s="43"/>
      <c r="D303" s="54"/>
      <c r="E303" s="51">
        <f>'支出-2'!D305</f>
        <v>0</v>
      </c>
      <c r="F303" s="56">
        <f>'支出-2'!E305</f>
        <v>0</v>
      </c>
      <c r="G303" s="9"/>
      <c r="H303" s="9"/>
      <c r="I303" s="9"/>
      <c r="J303" s="2"/>
      <c r="K303" s="2"/>
      <c r="L303" s="2"/>
    </row>
    <row r="304" spans="1:12" ht="18.75" customHeight="1">
      <c r="A304" s="19"/>
      <c r="B304" s="31"/>
      <c r="C304" s="43"/>
      <c r="D304" s="54"/>
      <c r="E304" s="51">
        <f>'支出-2'!D306</f>
        <v>0</v>
      </c>
      <c r="F304" s="56">
        <f>'支出-2'!E306</f>
        <v>0</v>
      </c>
      <c r="G304" s="9"/>
      <c r="H304" s="9"/>
      <c r="I304" s="9"/>
      <c r="J304" s="2"/>
      <c r="K304" s="2"/>
      <c r="L304" s="2"/>
    </row>
    <row r="305" spans="1:12" ht="18.75" customHeight="1">
      <c r="A305" s="19"/>
      <c r="B305" s="31"/>
      <c r="C305" s="43"/>
      <c r="D305" s="54"/>
      <c r="E305" s="51">
        <f>'支出-2'!D307</f>
        <v>0</v>
      </c>
      <c r="F305" s="56">
        <f>'支出-2'!E307</f>
        <v>0</v>
      </c>
      <c r="G305" s="9"/>
      <c r="H305" s="9"/>
      <c r="I305" s="9"/>
      <c r="J305" s="2"/>
      <c r="K305" s="2"/>
      <c r="L305" s="2"/>
    </row>
    <row r="306" spans="1:12" ht="18.75" customHeight="1">
      <c r="A306" s="19"/>
      <c r="B306" s="31"/>
      <c r="C306" s="43"/>
      <c r="D306" s="54"/>
      <c r="E306" s="51">
        <f>'支出-2'!D308</f>
        <v>0</v>
      </c>
      <c r="F306" s="56">
        <f>'支出-2'!E308</f>
        <v>0</v>
      </c>
      <c r="G306" s="9"/>
      <c r="H306" s="9"/>
      <c r="I306" s="9"/>
      <c r="J306" s="2"/>
      <c r="K306" s="2"/>
      <c r="L306" s="2"/>
    </row>
    <row r="307" spans="1:12" ht="18.75" customHeight="1">
      <c r="A307" s="19"/>
      <c r="B307" s="31"/>
      <c r="C307" s="43"/>
      <c r="D307" s="54"/>
      <c r="E307" s="51">
        <f>'支出-2'!D309</f>
        <v>0</v>
      </c>
      <c r="F307" s="56">
        <f>'支出-2'!E309</f>
        <v>0</v>
      </c>
      <c r="G307" s="9"/>
      <c r="H307" s="9"/>
      <c r="I307" s="9"/>
      <c r="J307" s="2"/>
      <c r="K307" s="2"/>
      <c r="L307" s="2"/>
    </row>
    <row r="308" spans="1:12" ht="18.75" customHeight="1">
      <c r="A308" s="19"/>
      <c r="B308" s="31"/>
      <c r="C308" s="43"/>
      <c r="D308" s="54"/>
      <c r="E308" s="51">
        <f>'支出-2'!D310</f>
        <v>0</v>
      </c>
      <c r="F308" s="56">
        <f>'支出-2'!E310</f>
        <v>0</v>
      </c>
      <c r="G308" s="9"/>
      <c r="H308" s="9"/>
      <c r="I308" s="9"/>
      <c r="J308" s="2"/>
      <c r="K308" s="2"/>
      <c r="L308" s="2"/>
    </row>
    <row r="309" spans="1:12" ht="18.75" customHeight="1">
      <c r="A309" s="19"/>
      <c r="B309" s="31"/>
      <c r="C309" s="43"/>
      <c r="D309" s="54"/>
      <c r="E309" s="51">
        <f>'支出-2'!D311</f>
        <v>0</v>
      </c>
      <c r="F309" s="56">
        <f>'支出-2'!E311</f>
        <v>0</v>
      </c>
      <c r="G309" s="9"/>
      <c r="H309" s="9"/>
      <c r="I309" s="9"/>
      <c r="J309" s="2"/>
      <c r="K309" s="2"/>
      <c r="L309" s="2"/>
    </row>
    <row r="310" spans="1:12" ht="18.75" customHeight="1">
      <c r="A310" s="19"/>
      <c r="B310" s="31"/>
      <c r="C310" s="43"/>
      <c r="D310" s="54"/>
      <c r="E310" s="51">
        <f>'支出-2'!D312</f>
        <v>0</v>
      </c>
      <c r="F310" s="56">
        <f>'支出-2'!E312</f>
        <v>0</v>
      </c>
      <c r="G310" s="9"/>
      <c r="H310" s="9"/>
      <c r="I310" s="9"/>
      <c r="J310" s="2"/>
      <c r="K310" s="2"/>
      <c r="L310" s="2"/>
    </row>
    <row r="311" spans="1:12" ht="18.75" customHeight="1">
      <c r="A311" s="19"/>
      <c r="B311" s="31"/>
      <c r="C311" s="43"/>
      <c r="D311" s="54"/>
      <c r="E311" s="51">
        <f>'支出-2'!D313</f>
        <v>0</v>
      </c>
      <c r="F311" s="56">
        <f>'支出-2'!E313</f>
        <v>0</v>
      </c>
      <c r="G311" s="9"/>
      <c r="H311" s="9"/>
      <c r="I311" s="9"/>
      <c r="J311" s="2"/>
      <c r="K311" s="2"/>
      <c r="L311" s="2"/>
    </row>
    <row r="312" spans="1:12" ht="18.75" customHeight="1">
      <c r="A312" s="19"/>
      <c r="B312" s="31"/>
      <c r="C312" s="43"/>
      <c r="D312" s="54"/>
      <c r="E312" s="51">
        <f>'支出-2'!D314</f>
        <v>0</v>
      </c>
      <c r="F312" s="56">
        <f>'支出-2'!E314</f>
        <v>0</v>
      </c>
      <c r="G312" s="9"/>
      <c r="H312" s="9"/>
      <c r="I312" s="9"/>
      <c r="J312" s="2"/>
      <c r="K312" s="2"/>
      <c r="L312" s="2"/>
    </row>
    <row r="313" spans="1:12" ht="18.75" customHeight="1">
      <c r="A313" s="19"/>
      <c r="B313" s="31"/>
      <c r="C313" s="43"/>
      <c r="D313" s="54"/>
      <c r="E313" s="51">
        <f>'支出-2'!D315</f>
        <v>0</v>
      </c>
      <c r="F313" s="56">
        <f>'支出-2'!E315</f>
        <v>0</v>
      </c>
      <c r="G313" s="9"/>
      <c r="H313" s="9"/>
      <c r="I313" s="9"/>
      <c r="J313" s="2"/>
      <c r="K313" s="2"/>
      <c r="L313" s="2"/>
    </row>
    <row r="314" spans="1:12" ht="18.75" customHeight="1">
      <c r="A314" s="19"/>
      <c r="B314" s="31"/>
      <c r="C314" s="43"/>
      <c r="D314" s="54"/>
      <c r="E314" s="51">
        <f>'支出-2'!D316</f>
        <v>0</v>
      </c>
      <c r="F314" s="56">
        <f>'支出-2'!E316</f>
        <v>0</v>
      </c>
      <c r="G314" s="9"/>
      <c r="H314" s="9"/>
      <c r="I314" s="9"/>
      <c r="J314" s="2"/>
      <c r="K314" s="2"/>
      <c r="L314" s="2"/>
    </row>
    <row r="315" spans="1:12" ht="18.75" customHeight="1">
      <c r="A315" s="19"/>
      <c r="B315" s="31"/>
      <c r="C315" s="43"/>
      <c r="D315" s="54"/>
      <c r="E315" s="51">
        <f>'支出-2'!D317</f>
        <v>0</v>
      </c>
      <c r="F315" s="56">
        <f>'支出-2'!E317</f>
        <v>0</v>
      </c>
      <c r="G315" s="9"/>
      <c r="H315" s="9"/>
      <c r="I315" s="9"/>
      <c r="J315" s="2"/>
      <c r="K315" s="2"/>
      <c r="L315" s="2"/>
    </row>
    <row r="316" spans="1:12" ht="18.75" customHeight="1">
      <c r="A316" s="19"/>
      <c r="B316" s="31"/>
      <c r="C316" s="43"/>
      <c r="D316" s="54"/>
      <c r="E316" s="51">
        <f>'支出-2'!D318</f>
        <v>0</v>
      </c>
      <c r="F316" s="56">
        <f>'支出-2'!E318</f>
        <v>0</v>
      </c>
      <c r="G316" s="9"/>
      <c r="H316" s="9"/>
      <c r="I316" s="9"/>
      <c r="J316" s="2"/>
      <c r="K316" s="2"/>
      <c r="L316" s="2"/>
    </row>
    <row r="317" spans="1:12" ht="18.75" customHeight="1">
      <c r="A317" s="19"/>
      <c r="B317" s="31"/>
      <c r="C317" s="43"/>
      <c r="D317" s="54"/>
      <c r="E317" s="51">
        <f>'支出-2'!D319</f>
        <v>0</v>
      </c>
      <c r="F317" s="56">
        <f>'支出-2'!E319</f>
        <v>0</v>
      </c>
      <c r="G317" s="9"/>
      <c r="H317" s="9"/>
      <c r="I317" s="9"/>
      <c r="J317" s="2"/>
      <c r="K317" s="2"/>
      <c r="L317" s="2"/>
    </row>
    <row r="318" spans="1:12" ht="18.75" customHeight="1">
      <c r="A318" s="19"/>
      <c r="B318" s="31"/>
      <c r="C318" s="43"/>
      <c r="D318" s="54"/>
      <c r="E318" s="51">
        <f>'支出-2'!D320</f>
        <v>0</v>
      </c>
      <c r="F318" s="56">
        <f>'支出-2'!E320</f>
        <v>0</v>
      </c>
      <c r="G318" s="9"/>
      <c r="H318" s="9"/>
      <c r="I318" s="9"/>
      <c r="J318" s="2"/>
      <c r="K318" s="2"/>
      <c r="L318" s="2"/>
    </row>
    <row r="319" spans="1:12" ht="18.75" customHeight="1">
      <c r="A319" s="19"/>
      <c r="B319" s="31"/>
      <c r="C319" s="43"/>
      <c r="D319" s="54"/>
      <c r="E319" s="51">
        <f>'支出-2'!D321</f>
        <v>0</v>
      </c>
      <c r="F319" s="56">
        <f>'支出-2'!E321</f>
        <v>0</v>
      </c>
      <c r="G319" s="9"/>
      <c r="H319" s="9"/>
      <c r="I319" s="9"/>
      <c r="J319" s="2"/>
      <c r="K319" s="2"/>
      <c r="L319" s="2"/>
    </row>
    <row r="320" spans="1:12" ht="18.75" customHeight="1">
      <c r="A320" s="19"/>
      <c r="B320" s="31"/>
      <c r="C320" s="43"/>
      <c r="D320" s="54"/>
      <c r="E320" s="51">
        <f>'支出-2'!D322</f>
        <v>0</v>
      </c>
      <c r="F320" s="56">
        <f>'支出-2'!E322</f>
        <v>0</v>
      </c>
      <c r="G320" s="9"/>
      <c r="H320" s="9"/>
      <c r="I320" s="9"/>
      <c r="J320" s="2"/>
      <c r="K320" s="2"/>
      <c r="L320" s="2"/>
    </row>
    <row r="321" spans="1:12" ht="18.75" customHeight="1">
      <c r="A321" s="19"/>
      <c r="B321" s="31"/>
      <c r="C321" s="43"/>
      <c r="D321" s="54"/>
      <c r="E321" s="51">
        <f>'支出-2'!D323</f>
        <v>0</v>
      </c>
      <c r="F321" s="56">
        <f>'支出-2'!E323</f>
        <v>0</v>
      </c>
      <c r="G321" s="9"/>
      <c r="H321" s="9"/>
      <c r="I321" s="9"/>
      <c r="J321" s="2"/>
      <c r="K321" s="2"/>
      <c r="L321" s="2"/>
    </row>
    <row r="322" spans="1:12" ht="18.75" customHeight="1">
      <c r="A322" s="19"/>
      <c r="B322" s="31"/>
      <c r="C322" s="43"/>
      <c r="D322" s="54"/>
      <c r="E322" s="51">
        <f>'支出-2'!D324</f>
        <v>0</v>
      </c>
      <c r="F322" s="56">
        <f>'支出-2'!E324</f>
        <v>0</v>
      </c>
      <c r="G322" s="9"/>
      <c r="H322" s="9"/>
      <c r="I322" s="9"/>
      <c r="J322" s="2"/>
      <c r="K322" s="2"/>
      <c r="L322" s="2"/>
    </row>
    <row r="323" spans="1:12" ht="18.75" customHeight="1">
      <c r="A323" s="19"/>
      <c r="B323" s="31"/>
      <c r="C323" s="43"/>
      <c r="D323" s="54"/>
      <c r="E323" s="51">
        <f>'支出-2'!D325</f>
        <v>0</v>
      </c>
      <c r="F323" s="56">
        <f>'支出-2'!E325</f>
        <v>0</v>
      </c>
      <c r="G323" s="9"/>
      <c r="H323" s="9"/>
      <c r="I323" s="9"/>
      <c r="J323" s="2"/>
      <c r="K323" s="2"/>
      <c r="L323" s="2"/>
    </row>
    <row r="324" spans="1:12" ht="18.75" customHeight="1">
      <c r="A324" s="19"/>
      <c r="B324" s="31"/>
      <c r="C324" s="43"/>
      <c r="D324" s="54"/>
      <c r="E324" s="51">
        <f>'支出-2'!D326</f>
        <v>0</v>
      </c>
      <c r="F324" s="56">
        <f>'支出-2'!E326</f>
        <v>0</v>
      </c>
      <c r="G324" s="9"/>
      <c r="H324" s="9"/>
      <c r="I324" s="9"/>
      <c r="J324" s="2"/>
      <c r="K324" s="2"/>
      <c r="L324" s="2"/>
    </row>
    <row r="325" spans="1:12" ht="18.75" customHeight="1">
      <c r="A325" s="19"/>
      <c r="B325" s="31"/>
      <c r="C325" s="43"/>
      <c r="D325" s="54"/>
      <c r="E325" s="51">
        <f>'支出-2'!D327</f>
        <v>0</v>
      </c>
      <c r="F325" s="56">
        <f>'支出-2'!E327</f>
        <v>0</v>
      </c>
      <c r="G325" s="9"/>
      <c r="H325" s="9"/>
      <c r="I325" s="9"/>
      <c r="J325" s="2"/>
      <c r="K325" s="2"/>
      <c r="L325" s="2"/>
    </row>
    <row r="326" spans="1:12" ht="18.75" customHeight="1">
      <c r="A326" s="19"/>
      <c r="B326" s="31"/>
      <c r="C326" s="43"/>
      <c r="D326" s="54"/>
      <c r="E326" s="51">
        <f>'支出-2'!D328</f>
        <v>0</v>
      </c>
      <c r="F326" s="56">
        <f>'支出-2'!E328</f>
        <v>0</v>
      </c>
      <c r="G326" s="9"/>
      <c r="H326" s="9"/>
      <c r="I326" s="9"/>
      <c r="J326" s="2"/>
      <c r="K326" s="2"/>
      <c r="L326" s="2"/>
    </row>
    <row r="327" spans="1:12" ht="18.75" customHeight="1">
      <c r="A327" s="19"/>
      <c r="B327" s="31"/>
      <c r="C327" s="43"/>
      <c r="D327" s="54"/>
      <c r="E327" s="51">
        <f>'支出-2'!D329</f>
        <v>0</v>
      </c>
      <c r="F327" s="56">
        <f>'支出-2'!E329</f>
        <v>0</v>
      </c>
      <c r="G327" s="9"/>
      <c r="H327" s="9"/>
      <c r="I327" s="9"/>
      <c r="J327" s="2"/>
      <c r="K327" s="2"/>
      <c r="L327" s="2"/>
    </row>
    <row r="328" spans="1:12" ht="18.75" customHeight="1">
      <c r="A328" s="19"/>
      <c r="B328" s="31"/>
      <c r="C328" s="43"/>
      <c r="D328" s="54"/>
      <c r="E328" s="51">
        <f>'支出-2'!D330</f>
        <v>0</v>
      </c>
      <c r="F328" s="56">
        <f>'支出-2'!E330</f>
        <v>0</v>
      </c>
      <c r="G328" s="9"/>
      <c r="H328" s="9"/>
      <c r="I328" s="9"/>
      <c r="J328" s="2"/>
      <c r="K328" s="2"/>
      <c r="L328" s="2"/>
    </row>
    <row r="329" spans="1:12" ht="18.75" customHeight="1">
      <c r="A329" s="19"/>
      <c r="B329" s="31"/>
      <c r="C329" s="43"/>
      <c r="D329" s="54"/>
      <c r="E329" s="51">
        <f>'支出-2'!D331</f>
        <v>0</v>
      </c>
      <c r="F329" s="56">
        <f>'支出-2'!E331</f>
        <v>0</v>
      </c>
      <c r="G329" s="9"/>
      <c r="H329" s="9"/>
      <c r="I329" s="9"/>
      <c r="J329" s="2"/>
      <c r="K329" s="2"/>
      <c r="L329" s="2"/>
    </row>
    <row r="330" spans="1:12" ht="18.75" customHeight="1">
      <c r="A330" s="19"/>
      <c r="B330" s="31"/>
      <c r="C330" s="43"/>
      <c r="D330" s="54"/>
      <c r="E330" s="51">
        <f>'支出-2'!D332</f>
        <v>0</v>
      </c>
      <c r="F330" s="56">
        <f>'支出-2'!E332</f>
        <v>0</v>
      </c>
      <c r="G330" s="9"/>
      <c r="H330" s="9"/>
      <c r="I330" s="9"/>
      <c r="J330" s="2"/>
      <c r="K330" s="2"/>
      <c r="L330" s="2"/>
    </row>
    <row r="331" spans="1:12" ht="18.75" customHeight="1">
      <c r="A331" s="19"/>
      <c r="B331" s="31"/>
      <c r="C331" s="43"/>
      <c r="D331" s="54"/>
      <c r="E331" s="51">
        <f>'支出-2'!D333</f>
        <v>0</v>
      </c>
      <c r="F331" s="56">
        <f>'支出-2'!E333</f>
        <v>0</v>
      </c>
      <c r="G331" s="9"/>
      <c r="H331" s="9"/>
      <c r="I331" s="9"/>
      <c r="J331" s="2"/>
      <c r="K331" s="2"/>
      <c r="L331" s="2"/>
    </row>
    <row r="332" spans="1:12" ht="18.75" customHeight="1">
      <c r="A332" s="19"/>
      <c r="B332" s="31"/>
      <c r="C332" s="43"/>
      <c r="D332" s="54"/>
      <c r="E332" s="51">
        <f>'支出-2'!D334</f>
        <v>0</v>
      </c>
      <c r="F332" s="56">
        <f>'支出-2'!E334</f>
        <v>0</v>
      </c>
      <c r="G332" s="9"/>
      <c r="H332" s="9"/>
      <c r="I332" s="9"/>
      <c r="J332" s="2"/>
      <c r="K332" s="2"/>
      <c r="L332" s="2"/>
    </row>
    <row r="333" spans="1:12" ht="18.75" customHeight="1">
      <c r="A333" s="19"/>
      <c r="B333" s="31"/>
      <c r="C333" s="43"/>
      <c r="D333" s="54"/>
      <c r="E333" s="51">
        <f>'支出-2'!D335</f>
        <v>0</v>
      </c>
      <c r="F333" s="56">
        <f>'支出-2'!E335</f>
        <v>0</v>
      </c>
      <c r="G333" s="9"/>
      <c r="H333" s="9"/>
      <c r="I333" s="9"/>
      <c r="J333" s="2"/>
      <c r="K333" s="2"/>
      <c r="L333" s="2"/>
    </row>
    <row r="334" spans="1:12" ht="18.75" customHeight="1">
      <c r="A334" s="19"/>
      <c r="B334" s="31"/>
      <c r="C334" s="43"/>
      <c r="D334" s="54"/>
      <c r="E334" s="51">
        <f>'支出-2'!D336</f>
        <v>0</v>
      </c>
      <c r="F334" s="56">
        <f>'支出-2'!E336</f>
        <v>0</v>
      </c>
      <c r="G334" s="9"/>
      <c r="H334" s="9"/>
      <c r="I334" s="9"/>
      <c r="J334" s="2"/>
      <c r="K334" s="2"/>
      <c r="L334" s="2"/>
    </row>
    <row r="335" spans="1:12" ht="18.75" customHeight="1">
      <c r="A335" s="19"/>
      <c r="B335" s="31"/>
      <c r="C335" s="43"/>
      <c r="D335" s="54"/>
      <c r="E335" s="51">
        <f>'支出-2'!D337</f>
        <v>0</v>
      </c>
      <c r="F335" s="56">
        <f>'支出-2'!E337</f>
        <v>0</v>
      </c>
      <c r="G335" s="9"/>
      <c r="H335" s="9"/>
      <c r="I335" s="9"/>
      <c r="J335" s="2"/>
      <c r="K335" s="2"/>
      <c r="L335" s="2"/>
    </row>
    <row r="336" spans="1:12" ht="18.75" customHeight="1">
      <c r="A336" s="19"/>
      <c r="B336" s="31"/>
      <c r="C336" s="43"/>
      <c r="D336" s="54"/>
      <c r="E336" s="51">
        <f>'支出-2'!D338</f>
        <v>0</v>
      </c>
      <c r="F336" s="56">
        <f>'支出-2'!E338</f>
        <v>0</v>
      </c>
      <c r="G336" s="9"/>
      <c r="H336" s="9"/>
      <c r="I336" s="9"/>
      <c r="J336" s="2"/>
      <c r="K336" s="2"/>
      <c r="L336" s="2"/>
    </row>
    <row r="337" spans="1:12" ht="18.75" customHeight="1">
      <c r="A337" s="19"/>
      <c r="B337" s="31"/>
      <c r="C337" s="43"/>
      <c r="D337" s="54"/>
      <c r="E337" s="51">
        <f>'支出-2'!D339</f>
        <v>0</v>
      </c>
      <c r="F337" s="56">
        <f>'支出-2'!E339</f>
        <v>0</v>
      </c>
      <c r="G337" s="9"/>
      <c r="H337" s="9"/>
      <c r="I337" s="9"/>
      <c r="J337" s="2"/>
      <c r="K337" s="2"/>
      <c r="L337" s="2"/>
    </row>
    <row r="338" spans="1:12" ht="18.75" customHeight="1">
      <c r="A338" s="19"/>
      <c r="B338" s="31"/>
      <c r="C338" s="43"/>
      <c r="D338" s="54"/>
      <c r="E338" s="51">
        <f>'支出-2'!D340</f>
        <v>0</v>
      </c>
      <c r="F338" s="56">
        <f>'支出-2'!E340</f>
        <v>0</v>
      </c>
      <c r="G338" s="9"/>
      <c r="H338" s="9"/>
      <c r="I338" s="9"/>
      <c r="J338" s="2"/>
      <c r="K338" s="2"/>
      <c r="L338" s="2"/>
    </row>
    <row r="339" spans="1:12" ht="18.75" customHeight="1">
      <c r="A339" s="19"/>
      <c r="B339" s="31"/>
      <c r="C339" s="43"/>
      <c r="D339" s="54"/>
      <c r="E339" s="51">
        <f>'支出-2'!D341</f>
        <v>0</v>
      </c>
      <c r="F339" s="56">
        <f>'支出-2'!E341</f>
        <v>0</v>
      </c>
      <c r="G339" s="9"/>
      <c r="H339" s="9"/>
      <c r="I339" s="9"/>
      <c r="J339" s="2"/>
      <c r="K339" s="2"/>
      <c r="L339" s="2"/>
    </row>
    <row r="340" spans="1:12" ht="18.75" customHeight="1">
      <c r="A340" s="19"/>
      <c r="B340" s="31"/>
      <c r="C340" s="43"/>
      <c r="D340" s="54"/>
      <c r="E340" s="51">
        <f>'支出-2'!D342</f>
        <v>0</v>
      </c>
      <c r="F340" s="56">
        <f>'支出-2'!E342</f>
        <v>0</v>
      </c>
      <c r="G340" s="9"/>
      <c r="H340" s="9"/>
      <c r="I340" s="9"/>
      <c r="J340" s="2"/>
      <c r="K340" s="2"/>
      <c r="L340" s="2"/>
    </row>
    <row r="341" spans="1:12" ht="18.75" customHeight="1">
      <c r="A341" s="19"/>
      <c r="B341" s="31"/>
      <c r="C341" s="43"/>
      <c r="D341" s="54"/>
      <c r="E341" s="51">
        <f>'支出-2'!D343</f>
        <v>0</v>
      </c>
      <c r="F341" s="56">
        <f>'支出-2'!E343</f>
        <v>0</v>
      </c>
      <c r="G341" s="9"/>
      <c r="H341" s="9"/>
      <c r="I341" s="9"/>
      <c r="J341" s="2"/>
      <c r="K341" s="2"/>
      <c r="L341" s="2"/>
    </row>
    <row r="342" spans="1:12" ht="18.75" customHeight="1">
      <c r="A342" s="19"/>
      <c r="B342" s="31"/>
      <c r="C342" s="43"/>
      <c r="D342" s="54"/>
      <c r="E342" s="51">
        <f>'支出-2'!D344</f>
        <v>0</v>
      </c>
      <c r="F342" s="56">
        <f>'支出-2'!E344</f>
        <v>0</v>
      </c>
      <c r="G342" s="9"/>
      <c r="H342" s="9"/>
      <c r="I342" s="9"/>
      <c r="J342" s="2"/>
      <c r="K342" s="2"/>
      <c r="L342" s="2"/>
    </row>
    <row r="343" spans="1:12" ht="18.75" customHeight="1">
      <c r="A343" s="19"/>
      <c r="B343" s="31"/>
      <c r="C343" s="43"/>
      <c r="D343" s="54"/>
      <c r="E343" s="51">
        <f>'支出-2'!D345</f>
        <v>0</v>
      </c>
      <c r="F343" s="56">
        <f>'支出-2'!E345</f>
        <v>0</v>
      </c>
      <c r="G343" s="9"/>
      <c r="H343" s="9"/>
      <c r="I343" s="9"/>
      <c r="J343" s="2"/>
      <c r="K343" s="2"/>
      <c r="L343" s="2"/>
    </row>
    <row r="344" spans="1:12" ht="18.75" customHeight="1">
      <c r="A344" s="19"/>
      <c r="B344" s="31"/>
      <c r="C344" s="43"/>
      <c r="D344" s="54"/>
      <c r="E344" s="51">
        <f>'支出-2'!D346</f>
        <v>0</v>
      </c>
      <c r="F344" s="56">
        <f>'支出-2'!E346</f>
        <v>0</v>
      </c>
      <c r="G344" s="9"/>
      <c r="H344" s="9"/>
      <c r="I344" s="9"/>
      <c r="J344" s="2"/>
      <c r="K344" s="2"/>
      <c r="L344" s="2"/>
    </row>
    <row r="345" spans="1:12" ht="18.75" customHeight="1">
      <c r="A345" s="19"/>
      <c r="B345" s="31"/>
      <c r="C345" s="43"/>
      <c r="D345" s="54"/>
      <c r="E345" s="51">
        <f>'支出-2'!D347</f>
        <v>0</v>
      </c>
      <c r="F345" s="56">
        <f>'支出-2'!E347</f>
        <v>0</v>
      </c>
      <c r="G345" s="9"/>
      <c r="H345" s="9"/>
      <c r="I345" s="9"/>
      <c r="J345" s="2"/>
      <c r="K345" s="2"/>
      <c r="L345" s="2"/>
    </row>
    <row r="346" spans="1:12" ht="18.75" customHeight="1">
      <c r="A346" s="19"/>
      <c r="B346" s="31"/>
      <c r="C346" s="43"/>
      <c r="D346" s="54"/>
      <c r="E346" s="51">
        <f>'支出-2'!D348</f>
        <v>0</v>
      </c>
      <c r="F346" s="56">
        <f>'支出-2'!E348</f>
        <v>0</v>
      </c>
      <c r="G346" s="9"/>
      <c r="H346" s="9"/>
      <c r="I346" s="9"/>
      <c r="J346" s="2"/>
      <c r="K346" s="2"/>
      <c r="L346" s="2"/>
    </row>
    <row r="347" spans="1:12" ht="18.75" customHeight="1">
      <c r="A347" s="19"/>
      <c r="B347" s="31"/>
      <c r="C347" s="43"/>
      <c r="D347" s="54"/>
      <c r="E347" s="51">
        <f>'支出-2'!D349</f>
        <v>0</v>
      </c>
      <c r="F347" s="56">
        <f>'支出-2'!E349</f>
        <v>0</v>
      </c>
      <c r="G347" s="9"/>
      <c r="H347" s="9"/>
      <c r="I347" s="9"/>
      <c r="J347" s="2"/>
      <c r="K347" s="2"/>
      <c r="L347" s="2"/>
    </row>
    <row r="348" spans="1:12" ht="18.75" customHeight="1">
      <c r="A348" s="19"/>
      <c r="B348" s="31"/>
      <c r="C348" s="43"/>
      <c r="D348" s="54"/>
      <c r="E348" s="51">
        <f>'支出-2'!D350</f>
        <v>0</v>
      </c>
      <c r="F348" s="56">
        <f>'支出-2'!E350</f>
        <v>0</v>
      </c>
      <c r="G348" s="9"/>
      <c r="H348" s="9"/>
      <c r="I348" s="9"/>
      <c r="J348" s="2"/>
      <c r="K348" s="2"/>
      <c r="L348" s="2"/>
    </row>
    <row r="349" spans="1:12" ht="18.75" customHeight="1">
      <c r="A349" s="19"/>
      <c r="B349" s="31"/>
      <c r="C349" s="43"/>
      <c r="D349" s="54"/>
      <c r="E349" s="51">
        <f>'支出-2'!D351</f>
        <v>0</v>
      </c>
      <c r="F349" s="56">
        <f>'支出-2'!E351</f>
        <v>0</v>
      </c>
      <c r="G349" s="9"/>
      <c r="H349" s="9"/>
      <c r="I349" s="9"/>
      <c r="J349" s="2"/>
      <c r="K349" s="2"/>
      <c r="L349" s="2"/>
    </row>
    <row r="350" spans="1:12" ht="18.75" customHeight="1">
      <c r="A350" s="19"/>
      <c r="B350" s="31"/>
      <c r="C350" s="43"/>
      <c r="D350" s="54"/>
      <c r="E350" s="51">
        <f>'支出-2'!D352</f>
        <v>0</v>
      </c>
      <c r="F350" s="56">
        <f>'支出-2'!E352</f>
        <v>0</v>
      </c>
      <c r="G350" s="9"/>
      <c r="H350" s="9"/>
      <c r="I350" s="9"/>
      <c r="J350" s="2"/>
      <c r="K350" s="2"/>
      <c r="L350" s="2"/>
    </row>
    <row r="351" spans="1:12" ht="18.75" customHeight="1">
      <c r="A351" s="19"/>
      <c r="B351" s="31"/>
      <c r="C351" s="43"/>
      <c r="D351" s="54"/>
      <c r="E351" s="51">
        <f>'支出-2'!D353</f>
        <v>0</v>
      </c>
      <c r="F351" s="56">
        <f>'支出-2'!E353</f>
        <v>0</v>
      </c>
      <c r="G351" s="9"/>
      <c r="H351" s="9"/>
      <c r="I351" s="9"/>
      <c r="J351" s="2"/>
      <c r="K351" s="2"/>
      <c r="L351" s="2"/>
    </row>
    <row r="352" spans="1:12" ht="18.75" customHeight="1">
      <c r="A352" s="19"/>
      <c r="B352" s="31"/>
      <c r="C352" s="43"/>
      <c r="D352" s="54"/>
      <c r="E352" s="51">
        <f>'支出-2'!D354</f>
        <v>0</v>
      </c>
      <c r="F352" s="56">
        <f>'支出-2'!E354</f>
        <v>0</v>
      </c>
      <c r="G352" s="9"/>
      <c r="H352" s="9"/>
      <c r="I352" s="9"/>
      <c r="J352" s="2"/>
      <c r="K352" s="2"/>
      <c r="L352" s="2"/>
    </row>
    <row r="353" spans="1:12" ht="18.75" customHeight="1">
      <c r="A353" s="19"/>
      <c r="B353" s="31"/>
      <c r="C353" s="43"/>
      <c r="D353" s="54"/>
      <c r="E353" s="51">
        <f>'支出-2'!D355</f>
        <v>0</v>
      </c>
      <c r="F353" s="56">
        <f>'支出-2'!E355</f>
        <v>0</v>
      </c>
      <c r="G353" s="9"/>
      <c r="H353" s="9"/>
      <c r="I353" s="9"/>
      <c r="J353" s="2"/>
      <c r="K353" s="2"/>
      <c r="L353" s="2"/>
    </row>
    <row r="354" spans="1:12" ht="18.75" customHeight="1">
      <c r="A354" s="19"/>
      <c r="B354" s="31"/>
      <c r="C354" s="43"/>
      <c r="D354" s="54"/>
      <c r="E354" s="51">
        <f>'支出-2'!D356</f>
        <v>0</v>
      </c>
      <c r="F354" s="56">
        <f>'支出-2'!E356</f>
        <v>0</v>
      </c>
      <c r="G354" s="9"/>
      <c r="H354" s="9"/>
      <c r="I354" s="9"/>
      <c r="J354" s="2"/>
      <c r="K354" s="2"/>
      <c r="L354" s="2"/>
    </row>
    <row r="355" spans="1:12" ht="18.75" customHeight="1">
      <c r="A355" s="19"/>
      <c r="B355" s="31"/>
      <c r="C355" s="43"/>
      <c r="D355" s="54"/>
      <c r="E355" s="51">
        <f>'支出-2'!D357</f>
        <v>0</v>
      </c>
      <c r="F355" s="56">
        <f>'支出-2'!E357</f>
        <v>0</v>
      </c>
      <c r="G355" s="9"/>
      <c r="H355" s="9"/>
      <c r="I355" s="9"/>
      <c r="J355" s="2"/>
      <c r="K355" s="2"/>
      <c r="L355" s="2"/>
    </row>
    <row r="356" spans="1:12" ht="18.75" customHeight="1">
      <c r="A356" s="19"/>
      <c r="B356" s="31"/>
      <c r="C356" s="43"/>
      <c r="D356" s="54"/>
      <c r="E356" s="51">
        <f>'支出-2'!D358</f>
        <v>0</v>
      </c>
      <c r="F356" s="56">
        <f>'支出-2'!E358</f>
        <v>0</v>
      </c>
      <c r="G356" s="9"/>
      <c r="H356" s="9"/>
      <c r="I356" s="9"/>
      <c r="J356" s="2"/>
      <c r="K356" s="2"/>
      <c r="L356" s="2"/>
    </row>
    <row r="357" spans="1:12" ht="18.75" customHeight="1">
      <c r="A357" s="19"/>
      <c r="B357" s="31"/>
      <c r="C357" s="43"/>
      <c r="D357" s="54"/>
      <c r="E357" s="51">
        <f>'支出-2'!D359</f>
        <v>0</v>
      </c>
      <c r="F357" s="56">
        <f>'支出-2'!E359</f>
        <v>0</v>
      </c>
      <c r="G357" s="9"/>
      <c r="H357" s="9"/>
      <c r="I357" s="9"/>
      <c r="J357" s="2"/>
      <c r="K357" s="2"/>
      <c r="L357" s="2"/>
    </row>
    <row r="358" spans="1:12" ht="18.75" customHeight="1">
      <c r="A358" s="19"/>
      <c r="B358" s="31"/>
      <c r="C358" s="43"/>
      <c r="D358" s="54"/>
      <c r="E358" s="51">
        <f>'支出-2'!D360</f>
        <v>0</v>
      </c>
      <c r="F358" s="56">
        <f>'支出-2'!E360</f>
        <v>0</v>
      </c>
      <c r="G358" s="9"/>
      <c r="H358" s="9"/>
      <c r="I358" s="9"/>
      <c r="J358" s="2"/>
      <c r="K358" s="2"/>
      <c r="L358" s="2"/>
    </row>
    <row r="359" spans="1:12" ht="18.75" customHeight="1">
      <c r="A359" s="19"/>
      <c r="B359" s="31"/>
      <c r="C359" s="43"/>
      <c r="D359" s="54"/>
      <c r="E359" s="51">
        <f>'支出-2'!D361</f>
        <v>0</v>
      </c>
      <c r="F359" s="56">
        <f>'支出-2'!E361</f>
        <v>0</v>
      </c>
      <c r="G359" s="9"/>
      <c r="H359" s="9"/>
      <c r="I359" s="9"/>
      <c r="J359" s="2"/>
      <c r="K359" s="2"/>
      <c r="L359" s="2"/>
    </row>
    <row r="360" spans="1:12" ht="18.75" customHeight="1">
      <c r="A360" s="19"/>
      <c r="B360" s="31"/>
      <c r="C360" s="43"/>
      <c r="D360" s="54"/>
      <c r="E360" s="51">
        <f>'支出-2'!D362</f>
        <v>0</v>
      </c>
      <c r="F360" s="56">
        <f>'支出-2'!E362</f>
        <v>0</v>
      </c>
      <c r="G360" s="9"/>
      <c r="H360" s="9"/>
      <c r="I360" s="9"/>
      <c r="J360" s="2"/>
      <c r="K360" s="2"/>
      <c r="L360" s="2"/>
    </row>
    <row r="361" spans="1:12" ht="18.75" customHeight="1">
      <c r="A361" s="19"/>
      <c r="B361" s="31"/>
      <c r="C361" s="43"/>
      <c r="D361" s="54"/>
      <c r="E361" s="51">
        <f>'支出-2'!D363</f>
        <v>0</v>
      </c>
      <c r="F361" s="56">
        <f>'支出-2'!E363</f>
        <v>0</v>
      </c>
      <c r="G361" s="9"/>
      <c r="H361" s="9"/>
      <c r="I361" s="9"/>
      <c r="J361" s="2"/>
      <c r="K361" s="2"/>
      <c r="L361" s="2"/>
    </row>
    <row r="362" spans="1:12" ht="18.75" customHeight="1">
      <c r="A362" s="19"/>
      <c r="B362" s="31"/>
      <c r="C362" s="43"/>
      <c r="D362" s="54"/>
      <c r="E362" s="51">
        <f>'支出-2'!D364</f>
        <v>0</v>
      </c>
      <c r="F362" s="56">
        <f>'支出-2'!E364</f>
        <v>0</v>
      </c>
      <c r="G362" s="9"/>
      <c r="H362" s="9"/>
      <c r="I362" s="9"/>
      <c r="J362" s="2"/>
      <c r="K362" s="2"/>
      <c r="L362" s="2"/>
    </row>
    <row r="363" spans="1:12" ht="18.75" customHeight="1">
      <c r="A363" s="19"/>
      <c r="B363" s="31"/>
      <c r="C363" s="43"/>
      <c r="D363" s="54"/>
      <c r="E363" s="51">
        <f>'支出-2'!D365</f>
        <v>0</v>
      </c>
      <c r="F363" s="56">
        <f>'支出-2'!E365</f>
        <v>0</v>
      </c>
      <c r="G363" s="9"/>
      <c r="H363" s="9"/>
      <c r="I363" s="9"/>
      <c r="J363" s="2"/>
      <c r="K363" s="2"/>
      <c r="L363" s="2"/>
    </row>
    <row r="364" spans="1:12" ht="18.75" customHeight="1">
      <c r="A364" s="19"/>
      <c r="B364" s="31"/>
      <c r="C364" s="43"/>
      <c r="D364" s="54"/>
      <c r="E364" s="51">
        <f>'支出-2'!D366</f>
        <v>0</v>
      </c>
      <c r="F364" s="56">
        <f>'支出-2'!E366</f>
        <v>0</v>
      </c>
      <c r="G364" s="9"/>
      <c r="H364" s="9"/>
      <c r="I364" s="9"/>
      <c r="J364" s="2"/>
      <c r="K364" s="2"/>
      <c r="L364" s="2"/>
    </row>
    <row r="365" spans="1:12" ht="18.75" customHeight="1">
      <c r="A365" s="19"/>
      <c r="B365" s="31"/>
      <c r="C365" s="43"/>
      <c r="D365" s="54"/>
      <c r="E365" s="51">
        <f>'支出-2'!D367</f>
        <v>0</v>
      </c>
      <c r="F365" s="56">
        <f>'支出-2'!E367</f>
        <v>0</v>
      </c>
      <c r="G365" s="9"/>
      <c r="H365" s="9"/>
      <c r="I365" s="9"/>
      <c r="J365" s="2"/>
      <c r="K365" s="2"/>
      <c r="L365" s="2"/>
    </row>
    <row r="366" spans="1:12" ht="18.75" customHeight="1">
      <c r="A366" s="19"/>
      <c r="B366" s="31"/>
      <c r="C366" s="43"/>
      <c r="D366" s="54"/>
      <c r="E366" s="51">
        <f>'支出-2'!D368</f>
        <v>0</v>
      </c>
      <c r="F366" s="56">
        <f>'支出-2'!E368</f>
        <v>0</v>
      </c>
      <c r="G366" s="9"/>
      <c r="H366" s="9"/>
      <c r="I366" s="9"/>
      <c r="J366" s="2"/>
      <c r="K366" s="2"/>
      <c r="L366" s="2"/>
    </row>
    <row r="367" spans="1:12" ht="18.75" customHeight="1">
      <c r="A367" s="19"/>
      <c r="B367" s="31"/>
      <c r="C367" s="43"/>
      <c r="D367" s="54"/>
      <c r="E367" s="51">
        <f>'支出-2'!D369</f>
        <v>0</v>
      </c>
      <c r="F367" s="56">
        <f>'支出-2'!E369</f>
        <v>0</v>
      </c>
      <c r="G367" s="9"/>
      <c r="H367" s="9"/>
      <c r="I367" s="9"/>
      <c r="J367" s="2"/>
      <c r="K367" s="2"/>
      <c r="L367" s="2"/>
    </row>
    <row r="368" spans="1:12" ht="18.75" customHeight="1">
      <c r="A368" s="19"/>
      <c r="B368" s="31"/>
      <c r="C368" s="43"/>
      <c r="D368" s="54"/>
      <c r="E368" s="51">
        <f>'支出-2'!D370</f>
        <v>0</v>
      </c>
      <c r="F368" s="56">
        <f>'支出-2'!E370</f>
        <v>0</v>
      </c>
      <c r="G368" s="9"/>
      <c r="H368" s="9"/>
      <c r="I368" s="9"/>
      <c r="J368" s="2"/>
      <c r="K368" s="2"/>
      <c r="L368" s="2"/>
    </row>
    <row r="369" spans="1:12" ht="18.75" customHeight="1">
      <c r="A369" s="19"/>
      <c r="B369" s="31"/>
      <c r="C369" s="43"/>
      <c r="D369" s="54"/>
      <c r="E369" s="51">
        <f>'支出-2'!D371</f>
        <v>0</v>
      </c>
      <c r="F369" s="56">
        <f>'支出-2'!E371</f>
        <v>0</v>
      </c>
      <c r="G369" s="9"/>
      <c r="H369" s="9"/>
      <c r="I369" s="9"/>
      <c r="J369" s="2"/>
      <c r="K369" s="2"/>
      <c r="L369" s="2"/>
    </row>
    <row r="370" spans="1:12" ht="18.75" customHeight="1">
      <c r="A370" s="19"/>
      <c r="B370" s="31"/>
      <c r="C370" s="43"/>
      <c r="D370" s="54"/>
      <c r="E370" s="51">
        <f>'支出-2'!D372</f>
        <v>0</v>
      </c>
      <c r="F370" s="56">
        <f>'支出-2'!E372</f>
        <v>0</v>
      </c>
      <c r="G370" s="9"/>
      <c r="H370" s="9"/>
      <c r="I370" s="9"/>
      <c r="J370" s="2"/>
      <c r="K370" s="2"/>
      <c r="L370" s="2"/>
    </row>
    <row r="371" spans="1:12" ht="18.75" customHeight="1">
      <c r="A371" s="19"/>
      <c r="B371" s="31"/>
      <c r="C371" s="43"/>
      <c r="D371" s="54"/>
      <c r="E371" s="51">
        <f>'支出-2'!D373</f>
        <v>0</v>
      </c>
      <c r="F371" s="56">
        <f>'支出-2'!E373</f>
        <v>0</v>
      </c>
      <c r="G371" s="9"/>
      <c r="H371" s="9"/>
      <c r="I371" s="9"/>
      <c r="J371" s="2"/>
      <c r="K371" s="2"/>
      <c r="L371" s="2"/>
    </row>
    <row r="372" spans="1:12" ht="18.75" customHeight="1">
      <c r="A372" s="19"/>
      <c r="B372" s="31"/>
      <c r="C372" s="43"/>
      <c r="D372" s="54"/>
      <c r="E372" s="51">
        <f>'支出-2'!D374</f>
        <v>0</v>
      </c>
      <c r="F372" s="56">
        <f>'支出-2'!E374</f>
        <v>0</v>
      </c>
      <c r="G372" s="9"/>
      <c r="H372" s="9"/>
      <c r="I372" s="9"/>
      <c r="J372" s="2"/>
      <c r="K372" s="2"/>
      <c r="L372" s="2"/>
    </row>
    <row r="373" spans="1:12" ht="18.75" customHeight="1">
      <c r="A373" s="19"/>
      <c r="B373" s="31"/>
      <c r="C373" s="43"/>
      <c r="D373" s="54"/>
      <c r="E373" s="51">
        <f>'支出-2'!D375</f>
        <v>0</v>
      </c>
      <c r="F373" s="56">
        <f>'支出-2'!E375</f>
        <v>0</v>
      </c>
      <c r="G373" s="9"/>
      <c r="H373" s="9"/>
      <c r="I373" s="9"/>
      <c r="J373" s="2"/>
      <c r="K373" s="2"/>
      <c r="L373" s="2"/>
    </row>
    <row r="374" spans="1:12" ht="18.75" customHeight="1">
      <c r="A374" s="19"/>
      <c r="B374" s="31"/>
      <c r="C374" s="43"/>
      <c r="D374" s="54"/>
      <c r="E374" s="51">
        <f>'支出-2'!D376</f>
        <v>0</v>
      </c>
      <c r="F374" s="56">
        <f>'支出-2'!E376</f>
        <v>0</v>
      </c>
      <c r="G374" s="9"/>
      <c r="H374" s="9"/>
      <c r="I374" s="9"/>
      <c r="J374" s="2"/>
      <c r="K374" s="2"/>
      <c r="L374" s="2"/>
    </row>
    <row r="375" spans="1:12" ht="18.75" customHeight="1">
      <c r="A375" s="19"/>
      <c r="B375" s="31"/>
      <c r="C375" s="43"/>
      <c r="D375" s="54"/>
      <c r="E375" s="51">
        <f>'支出-2'!D377</f>
        <v>0</v>
      </c>
      <c r="F375" s="56">
        <f>'支出-2'!E377</f>
        <v>0</v>
      </c>
      <c r="G375" s="9"/>
      <c r="H375" s="9"/>
      <c r="I375" s="9"/>
      <c r="J375" s="2"/>
      <c r="K375" s="2"/>
      <c r="L375" s="2"/>
    </row>
    <row r="376" spans="1:12" ht="18.75" customHeight="1">
      <c r="A376" s="19"/>
      <c r="B376" s="31"/>
      <c r="C376" s="43"/>
      <c r="D376" s="54"/>
      <c r="E376" s="51">
        <f>'支出-2'!D378</f>
        <v>0</v>
      </c>
      <c r="F376" s="56">
        <f>'支出-2'!E378</f>
        <v>0</v>
      </c>
      <c r="G376" s="9"/>
      <c r="H376" s="9"/>
      <c r="I376" s="9"/>
      <c r="J376" s="2"/>
      <c r="K376" s="2"/>
      <c r="L376" s="2"/>
    </row>
    <row r="377" spans="1:12" ht="18.75" customHeight="1">
      <c r="A377" s="19"/>
      <c r="B377" s="31"/>
      <c r="C377" s="43"/>
      <c r="D377" s="54"/>
      <c r="E377" s="51">
        <f>'支出-2'!D379</f>
        <v>0</v>
      </c>
      <c r="F377" s="56">
        <f>'支出-2'!E379</f>
        <v>0</v>
      </c>
      <c r="G377" s="9"/>
      <c r="H377" s="9"/>
      <c r="I377" s="9"/>
      <c r="J377" s="2"/>
      <c r="K377" s="2"/>
      <c r="L377" s="2"/>
    </row>
    <row r="378" spans="1:12" ht="18.75" customHeight="1">
      <c r="A378" s="19"/>
      <c r="B378" s="31"/>
      <c r="C378" s="43"/>
      <c r="D378" s="54"/>
      <c r="E378" s="51">
        <f>'支出-2'!D380</f>
        <v>0</v>
      </c>
      <c r="F378" s="56">
        <f>'支出-2'!E380</f>
        <v>0</v>
      </c>
      <c r="G378" s="9"/>
      <c r="H378" s="9"/>
      <c r="I378" s="9"/>
      <c r="J378" s="2"/>
      <c r="K378" s="2"/>
      <c r="L378" s="2"/>
    </row>
    <row r="379" spans="1:12" ht="18.75" customHeight="1">
      <c r="A379" s="19"/>
      <c r="B379" s="31"/>
      <c r="C379" s="43"/>
      <c r="D379" s="54"/>
      <c r="E379" s="51">
        <f>'支出-2'!D381</f>
        <v>0</v>
      </c>
      <c r="F379" s="56">
        <f>'支出-2'!E381</f>
        <v>0</v>
      </c>
      <c r="G379" s="9"/>
      <c r="H379" s="9"/>
      <c r="I379" s="9"/>
      <c r="J379" s="2"/>
      <c r="K379" s="2"/>
      <c r="L379" s="2"/>
    </row>
    <row r="380" spans="1:12" ht="18.75" customHeight="1">
      <c r="A380" s="19"/>
      <c r="B380" s="31"/>
      <c r="C380" s="43"/>
      <c r="D380" s="54"/>
      <c r="E380" s="51">
        <f>'支出-2'!D382</f>
        <v>0</v>
      </c>
      <c r="F380" s="56">
        <f>'支出-2'!E382</f>
        <v>0</v>
      </c>
      <c r="G380" s="9"/>
      <c r="H380" s="9"/>
      <c r="I380" s="9"/>
      <c r="J380" s="2"/>
      <c r="K380" s="2"/>
      <c r="L380" s="2"/>
    </row>
    <row r="381" spans="1:12" ht="18.75" customHeight="1">
      <c r="A381" s="19"/>
      <c r="B381" s="31"/>
      <c r="C381" s="43"/>
      <c r="D381" s="54"/>
      <c r="E381" s="51">
        <f>'支出-2'!D383</f>
        <v>0</v>
      </c>
      <c r="F381" s="56">
        <f>'支出-2'!E383</f>
        <v>0</v>
      </c>
      <c r="G381" s="9"/>
      <c r="H381" s="9"/>
      <c r="I381" s="9"/>
      <c r="J381" s="2"/>
      <c r="K381" s="2"/>
      <c r="L381" s="2"/>
    </row>
    <row r="382" spans="1:12" ht="18.75" customHeight="1">
      <c r="A382" s="19"/>
      <c r="B382" s="31"/>
      <c r="C382" s="43"/>
      <c r="D382" s="54"/>
      <c r="E382" s="51">
        <f>'支出-2'!D384</f>
        <v>0</v>
      </c>
      <c r="F382" s="56">
        <f>'支出-2'!E384</f>
        <v>0</v>
      </c>
      <c r="G382" s="9"/>
      <c r="H382" s="9"/>
      <c r="I382" s="9"/>
      <c r="J382" s="2"/>
      <c r="K382" s="2"/>
      <c r="L382" s="2"/>
    </row>
    <row r="383" spans="1:12" ht="18.75" customHeight="1">
      <c r="A383" s="19"/>
      <c r="B383" s="31"/>
      <c r="C383" s="43"/>
      <c r="D383" s="54"/>
      <c r="E383" s="51">
        <f>'支出-2'!D385</f>
        <v>0</v>
      </c>
      <c r="F383" s="56">
        <f>'支出-2'!E385</f>
        <v>0</v>
      </c>
      <c r="G383" s="9"/>
      <c r="H383" s="9"/>
      <c r="I383" s="9"/>
      <c r="J383" s="2"/>
      <c r="K383" s="2"/>
      <c r="L383" s="2"/>
    </row>
    <row r="384" spans="1:12" ht="18.75" customHeight="1">
      <c r="A384" s="19"/>
      <c r="B384" s="31"/>
      <c r="C384" s="43"/>
      <c r="D384" s="54"/>
      <c r="E384" s="51">
        <f>'支出-2'!D386</f>
        <v>0</v>
      </c>
      <c r="F384" s="56">
        <f>'支出-2'!E386</f>
        <v>0</v>
      </c>
      <c r="G384" s="9"/>
      <c r="H384" s="9"/>
      <c r="I384" s="9"/>
      <c r="J384" s="2"/>
      <c r="K384" s="2"/>
      <c r="L384" s="2"/>
    </row>
    <row r="385" spans="1:12" ht="18.75" customHeight="1">
      <c r="A385" s="19"/>
      <c r="B385" s="31"/>
      <c r="C385" s="43"/>
      <c r="D385" s="54"/>
      <c r="E385" s="51">
        <f>'支出-2'!D387</f>
        <v>0</v>
      </c>
      <c r="F385" s="56">
        <f>'支出-2'!E387</f>
        <v>0</v>
      </c>
      <c r="G385" s="9"/>
      <c r="H385" s="9"/>
      <c r="I385" s="9"/>
      <c r="J385" s="2"/>
      <c r="K385" s="2"/>
      <c r="L385" s="2"/>
    </row>
    <row r="386" spans="1:12" ht="18.75" customHeight="1">
      <c r="A386" s="19"/>
      <c r="B386" s="31"/>
      <c r="C386" s="43"/>
      <c r="D386" s="54"/>
      <c r="E386" s="51">
        <f>'支出-2'!D388</f>
        <v>0</v>
      </c>
      <c r="F386" s="56">
        <f>'支出-2'!E388</f>
        <v>0</v>
      </c>
      <c r="G386" s="9"/>
      <c r="H386" s="9"/>
      <c r="I386" s="9"/>
      <c r="J386" s="2"/>
      <c r="K386" s="2"/>
      <c r="L386" s="2"/>
    </row>
    <row r="387" spans="1:12" ht="18.75" customHeight="1">
      <c r="A387" s="19"/>
      <c r="B387" s="31"/>
      <c r="C387" s="43"/>
      <c r="D387" s="54"/>
      <c r="E387" s="51">
        <f>'支出-2'!D389</f>
        <v>0</v>
      </c>
      <c r="F387" s="56">
        <f>'支出-2'!E389</f>
        <v>0</v>
      </c>
      <c r="G387" s="9"/>
      <c r="H387" s="9"/>
      <c r="I387" s="9"/>
      <c r="J387" s="2"/>
      <c r="K387" s="2"/>
      <c r="L387" s="2"/>
    </row>
    <row r="388" spans="1:12" ht="18.75" customHeight="1">
      <c r="A388" s="19"/>
      <c r="B388" s="31"/>
      <c r="C388" s="43"/>
      <c r="D388" s="54"/>
      <c r="E388" s="51">
        <f>'支出-2'!D390</f>
        <v>0</v>
      </c>
      <c r="F388" s="56">
        <f>'支出-2'!E390</f>
        <v>0</v>
      </c>
      <c r="G388" s="9"/>
      <c r="H388" s="9"/>
      <c r="I388" s="9"/>
      <c r="J388" s="2"/>
      <c r="K388" s="2"/>
      <c r="L388" s="2"/>
    </row>
    <row r="389" spans="1:12" ht="18.75" customHeight="1">
      <c r="A389" s="19"/>
      <c r="B389" s="31"/>
      <c r="C389" s="43"/>
      <c r="D389" s="54"/>
      <c r="E389" s="51">
        <f>'支出-2'!D391</f>
        <v>0</v>
      </c>
      <c r="F389" s="56">
        <f>'支出-2'!E391</f>
        <v>0</v>
      </c>
      <c r="G389" s="9"/>
      <c r="H389" s="9"/>
      <c r="I389" s="9"/>
      <c r="J389" s="2"/>
      <c r="K389" s="2"/>
      <c r="L389" s="2"/>
    </row>
    <row r="390" spans="1:12" ht="18.75" customHeight="1">
      <c r="A390" s="19"/>
      <c r="B390" s="31"/>
      <c r="C390" s="43"/>
      <c r="D390" s="54"/>
      <c r="E390" s="51">
        <f>'支出-2'!D392</f>
        <v>0</v>
      </c>
      <c r="F390" s="56">
        <f>'支出-2'!E392</f>
        <v>0</v>
      </c>
      <c r="G390" s="9"/>
      <c r="H390" s="9"/>
      <c r="I390" s="9"/>
      <c r="J390" s="2"/>
      <c r="K390" s="2"/>
      <c r="L390" s="2"/>
    </row>
    <row r="391" spans="1:12" ht="18.75" customHeight="1">
      <c r="A391" s="19"/>
      <c r="B391" s="31"/>
      <c r="C391" s="43"/>
      <c r="D391" s="54"/>
      <c r="E391" s="51">
        <f>'支出-2'!D393</f>
        <v>0</v>
      </c>
      <c r="F391" s="56">
        <f>'支出-2'!E393</f>
        <v>0</v>
      </c>
      <c r="G391" s="9"/>
      <c r="H391" s="9"/>
      <c r="I391" s="9"/>
      <c r="J391" s="2"/>
      <c r="K391" s="2"/>
      <c r="L391" s="2"/>
    </row>
    <row r="392" spans="1:12" ht="18.75" customHeight="1">
      <c r="A392" s="19"/>
      <c r="B392" s="31"/>
      <c r="C392" s="43"/>
      <c r="D392" s="54"/>
      <c r="E392" s="51">
        <f>'支出-2'!D394</f>
        <v>0</v>
      </c>
      <c r="F392" s="56">
        <f>'支出-2'!E394</f>
        <v>0</v>
      </c>
      <c r="G392" s="9"/>
      <c r="H392" s="9"/>
      <c r="I392" s="9"/>
      <c r="J392" s="2"/>
      <c r="K392" s="2"/>
      <c r="L392" s="2"/>
    </row>
    <row r="393" spans="1:12" ht="18.75" customHeight="1">
      <c r="A393" s="19"/>
      <c r="B393" s="31"/>
      <c r="C393" s="43"/>
      <c r="D393" s="54"/>
      <c r="E393" s="51">
        <f>'支出-2'!D395</f>
        <v>0</v>
      </c>
      <c r="F393" s="56">
        <f>'支出-2'!E395</f>
        <v>0</v>
      </c>
      <c r="G393" s="9"/>
      <c r="H393" s="9"/>
      <c r="I393" s="9"/>
      <c r="J393" s="2"/>
      <c r="K393" s="2"/>
      <c r="L393" s="2"/>
    </row>
    <row r="394" spans="1:12" ht="18.75" customHeight="1">
      <c r="A394" s="19"/>
      <c r="B394" s="31"/>
      <c r="C394" s="43"/>
      <c r="D394" s="54"/>
      <c r="E394" s="51">
        <f>'支出-2'!D396</f>
        <v>0</v>
      </c>
      <c r="F394" s="56">
        <f>'支出-2'!E396</f>
        <v>0</v>
      </c>
      <c r="G394" s="9"/>
      <c r="H394" s="9"/>
      <c r="I394" s="9"/>
      <c r="J394" s="2"/>
      <c r="K394" s="2"/>
      <c r="L394" s="2"/>
    </row>
    <row r="395" spans="1:12" ht="18.75" customHeight="1">
      <c r="A395" s="19"/>
      <c r="B395" s="31"/>
      <c r="C395" s="43"/>
      <c r="D395" s="54"/>
      <c r="E395" s="51">
        <f>'支出-2'!D397</f>
        <v>0</v>
      </c>
      <c r="F395" s="56">
        <f>'支出-2'!E397</f>
        <v>0</v>
      </c>
      <c r="G395" s="9"/>
      <c r="H395" s="9"/>
      <c r="I395" s="9"/>
      <c r="J395" s="2"/>
      <c r="K395" s="2"/>
      <c r="L395" s="2"/>
    </row>
    <row r="396" spans="1:12" ht="18.75" customHeight="1">
      <c r="A396" s="19"/>
      <c r="B396" s="31"/>
      <c r="C396" s="43"/>
      <c r="D396" s="54"/>
      <c r="E396" s="51">
        <f>'支出-2'!D398</f>
        <v>0</v>
      </c>
      <c r="F396" s="56">
        <f>'支出-2'!E398</f>
        <v>0</v>
      </c>
      <c r="G396" s="9"/>
      <c r="H396" s="9"/>
      <c r="I396" s="9"/>
      <c r="J396" s="2"/>
      <c r="K396" s="2"/>
      <c r="L396" s="2"/>
    </row>
    <row r="397" spans="1:12" ht="18.75" customHeight="1">
      <c r="A397" s="19"/>
      <c r="B397" s="31"/>
      <c r="C397" s="43"/>
      <c r="D397" s="54"/>
      <c r="E397" s="51">
        <f>'支出-2'!D399</f>
        <v>0</v>
      </c>
      <c r="F397" s="56">
        <f>'支出-2'!E399</f>
        <v>0</v>
      </c>
      <c r="G397" s="9"/>
      <c r="H397" s="9"/>
      <c r="I397" s="9"/>
      <c r="J397" s="2"/>
      <c r="K397" s="2"/>
      <c r="L397" s="2"/>
    </row>
    <row r="398" spans="1:12" ht="18.75" customHeight="1">
      <c r="A398" s="19"/>
      <c r="B398" s="31"/>
      <c r="C398" s="43"/>
      <c r="D398" s="54"/>
      <c r="E398" s="51">
        <f>'支出-2'!D400</f>
        <v>0</v>
      </c>
      <c r="F398" s="56">
        <f>'支出-2'!E400</f>
        <v>0</v>
      </c>
      <c r="G398" s="9"/>
      <c r="H398" s="9"/>
      <c r="I398" s="9"/>
      <c r="J398" s="2"/>
      <c r="K398" s="2"/>
      <c r="L398" s="2"/>
    </row>
    <row r="399" spans="1:12" ht="18.75" customHeight="1">
      <c r="A399" s="19"/>
      <c r="B399" s="31"/>
      <c r="C399" s="43"/>
      <c r="D399" s="54"/>
      <c r="E399" s="51">
        <f>'支出-2'!D401</f>
        <v>0</v>
      </c>
      <c r="F399" s="56">
        <f>'支出-2'!E401</f>
        <v>0</v>
      </c>
      <c r="G399" s="9"/>
      <c r="H399" s="9"/>
      <c r="I399" s="9"/>
      <c r="J399" s="2"/>
      <c r="K399" s="2"/>
      <c r="L399" s="2"/>
    </row>
    <row r="400" spans="1:12" ht="18.75" customHeight="1">
      <c r="A400" s="19"/>
      <c r="B400" s="31"/>
      <c r="C400" s="43"/>
      <c r="D400" s="54"/>
      <c r="E400" s="51">
        <f>'支出-2'!D402</f>
        <v>0</v>
      </c>
      <c r="F400" s="56">
        <f>'支出-2'!E402</f>
        <v>0</v>
      </c>
      <c r="G400" s="9"/>
      <c r="H400" s="9"/>
      <c r="I400" s="9"/>
      <c r="J400" s="2"/>
      <c r="K400" s="2"/>
      <c r="L400" s="2"/>
    </row>
    <row r="401" spans="1:12" ht="18.75" customHeight="1">
      <c r="A401" s="19"/>
      <c r="B401" s="31"/>
      <c r="C401" s="43"/>
      <c r="D401" s="54"/>
      <c r="E401" s="51">
        <f>'支出-2'!D403</f>
        <v>0</v>
      </c>
      <c r="F401" s="56">
        <f>'支出-2'!E403</f>
        <v>0</v>
      </c>
      <c r="G401" s="9"/>
      <c r="H401" s="9"/>
      <c r="I401" s="9"/>
      <c r="J401" s="2"/>
      <c r="K401" s="2"/>
      <c r="L401" s="2"/>
    </row>
    <row r="402" spans="1:12" ht="18.75" customHeight="1">
      <c r="A402" s="19"/>
      <c r="B402" s="31"/>
      <c r="C402" s="43"/>
      <c r="D402" s="54"/>
      <c r="E402" s="51">
        <f>'支出-2'!D404</f>
        <v>0</v>
      </c>
      <c r="F402" s="56">
        <f>'支出-2'!E404</f>
        <v>0</v>
      </c>
      <c r="G402" s="9"/>
      <c r="H402" s="9"/>
      <c r="I402" s="9"/>
      <c r="J402" s="2"/>
      <c r="K402" s="2"/>
      <c r="L402" s="2"/>
    </row>
    <row r="403" spans="1:12" ht="18.75" customHeight="1">
      <c r="A403" s="19"/>
      <c r="B403" s="31"/>
      <c r="C403" s="43"/>
      <c r="D403" s="54"/>
      <c r="E403" s="51">
        <f>'支出-2'!D405</f>
        <v>0</v>
      </c>
      <c r="F403" s="56">
        <f>'支出-2'!E405</f>
        <v>0</v>
      </c>
      <c r="G403" s="9"/>
      <c r="H403" s="9"/>
      <c r="I403" s="9"/>
      <c r="J403" s="2"/>
      <c r="K403" s="2"/>
      <c r="L403" s="2"/>
    </row>
    <row r="404" spans="1:12" ht="18.75" customHeight="1">
      <c r="A404" s="19"/>
      <c r="B404" s="31"/>
      <c r="C404" s="43"/>
      <c r="D404" s="54"/>
      <c r="E404" s="51">
        <f>'支出-2'!D406</f>
        <v>0</v>
      </c>
      <c r="F404" s="56">
        <f>'支出-2'!E406</f>
        <v>0</v>
      </c>
      <c r="G404" s="9"/>
      <c r="H404" s="9"/>
      <c r="I404" s="9"/>
      <c r="J404" s="2"/>
      <c r="K404" s="2"/>
      <c r="L404" s="2"/>
    </row>
    <row r="405" spans="1:12" ht="18.75" customHeight="1">
      <c r="A405" s="19"/>
      <c r="B405" s="31"/>
      <c r="C405" s="43"/>
      <c r="D405" s="54"/>
      <c r="E405" s="51">
        <f>'支出-2'!D407</f>
        <v>0</v>
      </c>
      <c r="F405" s="56">
        <f>'支出-2'!E407</f>
        <v>0</v>
      </c>
      <c r="G405" s="9"/>
      <c r="H405" s="9"/>
      <c r="I405" s="9"/>
      <c r="J405" s="2"/>
      <c r="K405" s="2"/>
      <c r="L405" s="2"/>
    </row>
    <row r="406" spans="1:12" ht="18.75" customHeight="1">
      <c r="A406" s="19"/>
      <c r="B406" s="31"/>
      <c r="C406" s="43"/>
      <c r="D406" s="54"/>
      <c r="E406" s="51">
        <f>'支出-2'!D408</f>
        <v>0</v>
      </c>
      <c r="F406" s="56">
        <f>'支出-2'!E408</f>
        <v>0</v>
      </c>
      <c r="G406" s="9"/>
      <c r="H406" s="9"/>
      <c r="I406" s="9"/>
      <c r="J406" s="2"/>
      <c r="K406" s="2"/>
      <c r="L406" s="2"/>
    </row>
    <row r="407" spans="1:12" ht="18.75" customHeight="1">
      <c r="A407" s="19"/>
      <c r="B407" s="31"/>
      <c r="C407" s="43"/>
      <c r="D407" s="54"/>
      <c r="E407" s="51">
        <f>'支出-2'!D409</f>
        <v>0</v>
      </c>
      <c r="F407" s="56">
        <f>'支出-2'!E409</f>
        <v>0</v>
      </c>
      <c r="G407" s="9"/>
      <c r="H407" s="9"/>
      <c r="I407" s="9"/>
      <c r="J407" s="2"/>
      <c r="K407" s="2"/>
      <c r="L407" s="2"/>
    </row>
    <row r="408" spans="1:12" ht="18.75" customHeight="1">
      <c r="A408" s="19"/>
      <c r="B408" s="31"/>
      <c r="C408" s="43"/>
      <c r="D408" s="54"/>
      <c r="E408" s="51">
        <f>'支出-2'!D410</f>
        <v>0</v>
      </c>
      <c r="F408" s="56">
        <f>'支出-2'!E410</f>
        <v>0</v>
      </c>
      <c r="G408" s="9"/>
      <c r="H408" s="9"/>
      <c r="I408" s="9"/>
      <c r="J408" s="2"/>
      <c r="K408" s="2"/>
      <c r="L408" s="2"/>
    </row>
    <row r="409" spans="1:12" ht="18.75" customHeight="1">
      <c r="A409" s="19"/>
      <c r="B409" s="31"/>
      <c r="C409" s="43"/>
      <c r="D409" s="54"/>
      <c r="E409" s="51">
        <f>'支出-2'!D411</f>
        <v>0</v>
      </c>
      <c r="F409" s="56">
        <f>'支出-2'!E411</f>
        <v>0</v>
      </c>
      <c r="G409" s="9"/>
      <c r="H409" s="9"/>
      <c r="I409" s="9"/>
      <c r="J409" s="2"/>
      <c r="K409" s="2"/>
      <c r="L409" s="2"/>
    </row>
    <row r="410" spans="1:12" ht="18.75" customHeight="1">
      <c r="A410" s="19"/>
      <c r="B410" s="31"/>
      <c r="C410" s="43"/>
      <c r="D410" s="54"/>
      <c r="E410" s="51">
        <f>'支出-2'!D412</f>
        <v>0</v>
      </c>
      <c r="F410" s="56">
        <f>'支出-2'!E412</f>
        <v>0</v>
      </c>
      <c r="G410" s="9"/>
      <c r="H410" s="9"/>
      <c r="I410" s="9"/>
      <c r="J410" s="2"/>
      <c r="K410" s="2"/>
      <c r="L410" s="2"/>
    </row>
    <row r="411" spans="1:12" ht="18.75" customHeight="1">
      <c r="A411" s="19"/>
      <c r="B411" s="31"/>
      <c r="C411" s="43"/>
      <c r="D411" s="54"/>
      <c r="E411" s="51">
        <f>'支出-2'!D413</f>
        <v>0</v>
      </c>
      <c r="F411" s="56">
        <f>'支出-2'!E413</f>
        <v>0</v>
      </c>
      <c r="G411" s="9"/>
      <c r="H411" s="9"/>
      <c r="I411" s="9"/>
      <c r="J411" s="2"/>
      <c r="K411" s="2"/>
      <c r="L411" s="2"/>
    </row>
    <row r="412" spans="1:12" ht="18.75" customHeight="1">
      <c r="A412" s="19"/>
      <c r="B412" s="31"/>
      <c r="C412" s="43"/>
      <c r="D412" s="54"/>
      <c r="E412" s="51">
        <f>'支出-2'!D414</f>
        <v>0</v>
      </c>
      <c r="F412" s="56">
        <f>'支出-2'!E414</f>
        <v>0</v>
      </c>
      <c r="G412" s="9"/>
      <c r="H412" s="9"/>
      <c r="I412" s="9"/>
      <c r="J412" s="2"/>
      <c r="K412" s="2"/>
      <c r="L412" s="2"/>
    </row>
    <row r="413" spans="1:12" ht="18.75" customHeight="1">
      <c r="A413" s="19"/>
      <c r="B413" s="31"/>
      <c r="C413" s="43"/>
      <c r="D413" s="54"/>
      <c r="E413" s="51">
        <f>'支出-2'!D415</f>
        <v>0</v>
      </c>
      <c r="F413" s="56">
        <f>'支出-2'!E415</f>
        <v>0</v>
      </c>
      <c r="G413" s="9"/>
      <c r="H413" s="9"/>
      <c r="I413" s="9"/>
      <c r="J413" s="2"/>
      <c r="K413" s="2"/>
      <c r="L413" s="2"/>
    </row>
    <row r="414" spans="1:12" ht="18.75" customHeight="1">
      <c r="A414" s="19"/>
      <c r="B414" s="31"/>
      <c r="C414" s="43"/>
      <c r="D414" s="54"/>
      <c r="E414" s="51">
        <f>'支出-2'!D416</f>
        <v>0</v>
      </c>
      <c r="F414" s="56">
        <f>'支出-2'!E416</f>
        <v>0</v>
      </c>
      <c r="G414" s="9"/>
      <c r="H414" s="9"/>
      <c r="I414" s="9"/>
      <c r="J414" s="2"/>
      <c r="K414" s="2"/>
      <c r="L414" s="2"/>
    </row>
    <row r="415" spans="1:12" ht="18.75" customHeight="1">
      <c r="A415" s="19"/>
      <c r="B415" s="31"/>
      <c r="C415" s="43"/>
      <c r="D415" s="54"/>
      <c r="E415" s="51">
        <f>'支出-2'!D417</f>
        <v>0</v>
      </c>
      <c r="F415" s="56">
        <f>'支出-2'!E417</f>
        <v>0</v>
      </c>
      <c r="G415" s="9"/>
      <c r="H415" s="9"/>
      <c r="I415" s="9"/>
      <c r="J415" s="2"/>
      <c r="K415" s="2"/>
      <c r="L415" s="2"/>
    </row>
    <row r="416" spans="1:12" ht="18.75" customHeight="1">
      <c r="A416" s="19"/>
      <c r="B416" s="31"/>
      <c r="C416" s="43"/>
      <c r="D416" s="54"/>
      <c r="E416" s="51">
        <f>'支出-2'!D418</f>
        <v>0</v>
      </c>
      <c r="F416" s="56">
        <f>'支出-2'!E418</f>
        <v>0</v>
      </c>
      <c r="G416" s="9"/>
      <c r="H416" s="9"/>
      <c r="I416" s="9"/>
      <c r="J416" s="2"/>
      <c r="K416" s="2"/>
      <c r="L416" s="2"/>
    </row>
    <row r="417" spans="1:12" ht="18.75" customHeight="1">
      <c r="A417" s="19"/>
      <c r="B417" s="31"/>
      <c r="C417" s="43"/>
      <c r="D417" s="54"/>
      <c r="E417" s="51">
        <f>'支出-2'!D419</f>
        <v>0</v>
      </c>
      <c r="F417" s="56">
        <f>'支出-2'!E419</f>
        <v>0</v>
      </c>
      <c r="G417" s="9"/>
      <c r="H417" s="9"/>
      <c r="I417" s="9"/>
      <c r="J417" s="2"/>
      <c r="K417" s="2"/>
      <c r="L417" s="2"/>
    </row>
    <row r="418" spans="1:12" ht="18.75" customHeight="1">
      <c r="A418" s="19"/>
      <c r="B418" s="31"/>
      <c r="C418" s="43"/>
      <c r="D418" s="54"/>
      <c r="E418" s="51">
        <f>'支出-2'!D420</f>
        <v>0</v>
      </c>
      <c r="F418" s="56">
        <f>'支出-2'!E420</f>
        <v>0</v>
      </c>
      <c r="G418" s="9"/>
      <c r="H418" s="9"/>
      <c r="I418" s="9"/>
      <c r="J418" s="2"/>
      <c r="K418" s="2"/>
      <c r="L418" s="2"/>
    </row>
    <row r="419" spans="1:12" ht="18.75" customHeight="1">
      <c r="A419" s="19"/>
      <c r="B419" s="31"/>
      <c r="C419" s="43"/>
      <c r="D419" s="54"/>
      <c r="E419" s="51">
        <f>'支出-2'!D421</f>
        <v>0</v>
      </c>
      <c r="F419" s="56">
        <f>'支出-2'!E421</f>
        <v>0</v>
      </c>
      <c r="G419" s="9"/>
      <c r="H419" s="9"/>
      <c r="I419" s="9"/>
      <c r="J419" s="2"/>
      <c r="K419" s="2"/>
      <c r="L419" s="2"/>
    </row>
    <row r="420" spans="1:12" ht="18.75" customHeight="1">
      <c r="A420" s="19"/>
      <c r="B420" s="31"/>
      <c r="C420" s="43"/>
      <c r="D420" s="54"/>
      <c r="E420" s="51">
        <f>'支出-2'!D422</f>
        <v>0</v>
      </c>
      <c r="F420" s="56">
        <f>'支出-2'!E422</f>
        <v>0</v>
      </c>
      <c r="G420" s="9"/>
      <c r="H420" s="9"/>
      <c r="I420" s="9"/>
      <c r="J420" s="2"/>
      <c r="K420" s="2"/>
      <c r="L420" s="2"/>
    </row>
    <row r="421" spans="1:12" ht="18.75" customHeight="1">
      <c r="A421" s="19"/>
      <c r="B421" s="31"/>
      <c r="C421" s="43"/>
      <c r="D421" s="54"/>
      <c r="E421" s="51">
        <f>'支出-2'!D423</f>
        <v>0</v>
      </c>
      <c r="F421" s="56">
        <f>'支出-2'!E423</f>
        <v>0</v>
      </c>
      <c r="G421" s="9"/>
      <c r="H421" s="9"/>
      <c r="I421" s="9"/>
      <c r="J421" s="2"/>
      <c r="K421" s="2"/>
      <c r="L421" s="2"/>
    </row>
    <row r="422" spans="1:12" ht="18.75" customHeight="1">
      <c r="A422" s="19"/>
      <c r="B422" s="31"/>
      <c r="C422" s="43"/>
      <c r="D422" s="54"/>
      <c r="E422" s="51">
        <f>'支出-2'!D424</f>
        <v>0</v>
      </c>
      <c r="F422" s="56">
        <f>'支出-2'!E424</f>
        <v>0</v>
      </c>
      <c r="G422" s="9"/>
      <c r="H422" s="9"/>
      <c r="I422" s="9"/>
      <c r="J422" s="2"/>
      <c r="K422" s="2"/>
      <c r="L422" s="2"/>
    </row>
    <row r="423" spans="1:12" ht="18.75" customHeight="1">
      <c r="A423" s="19"/>
      <c r="B423" s="31"/>
      <c r="C423" s="43"/>
      <c r="D423" s="54"/>
      <c r="E423" s="51">
        <f>'支出-2'!D425</f>
        <v>0</v>
      </c>
      <c r="F423" s="56">
        <f>'支出-2'!E425</f>
        <v>0</v>
      </c>
      <c r="G423" s="9"/>
      <c r="H423" s="9"/>
      <c r="I423" s="9"/>
      <c r="J423" s="2"/>
      <c r="K423" s="2"/>
      <c r="L423" s="2"/>
    </row>
    <row r="424" spans="1:12" ht="18.75" customHeight="1">
      <c r="A424" s="19"/>
      <c r="B424" s="31"/>
      <c r="C424" s="43"/>
      <c r="D424" s="54"/>
      <c r="E424" s="51">
        <f>'支出-2'!D426</f>
        <v>0</v>
      </c>
      <c r="F424" s="56">
        <f>'支出-2'!E426</f>
        <v>0</v>
      </c>
      <c r="G424" s="9"/>
      <c r="H424" s="9"/>
      <c r="I424" s="9"/>
      <c r="J424" s="2"/>
      <c r="K424" s="2"/>
      <c r="L424" s="2"/>
    </row>
    <row r="425" spans="1:12" ht="18.75" customHeight="1">
      <c r="A425" s="19"/>
      <c r="B425" s="31"/>
      <c r="C425" s="43"/>
      <c r="D425" s="54"/>
      <c r="E425" s="51">
        <f>'支出-2'!D427</f>
        <v>0</v>
      </c>
      <c r="F425" s="56">
        <f>'支出-2'!E427</f>
        <v>0</v>
      </c>
      <c r="G425" s="9"/>
      <c r="H425" s="9"/>
      <c r="I425" s="9"/>
      <c r="J425" s="2"/>
      <c r="K425" s="2"/>
      <c r="L425" s="2"/>
    </row>
    <row r="426" spans="1:12" ht="18.75" customHeight="1">
      <c r="A426" s="19"/>
      <c r="B426" s="31"/>
      <c r="C426" s="43"/>
      <c r="D426" s="54"/>
      <c r="E426" s="51">
        <f>'支出-2'!D428</f>
        <v>0</v>
      </c>
      <c r="F426" s="56">
        <f>'支出-2'!E428</f>
        <v>0</v>
      </c>
      <c r="G426" s="9"/>
      <c r="H426" s="9"/>
      <c r="I426" s="9"/>
      <c r="J426" s="2"/>
      <c r="K426" s="2"/>
      <c r="L426" s="2"/>
    </row>
    <row r="427" spans="1:12" ht="18.75" customHeight="1">
      <c r="A427" s="19"/>
      <c r="B427" s="31"/>
      <c r="C427" s="43"/>
      <c r="D427" s="54"/>
      <c r="E427" s="51">
        <f>'支出-2'!D429</f>
        <v>0</v>
      </c>
      <c r="F427" s="56">
        <f>'支出-2'!E429</f>
        <v>0</v>
      </c>
      <c r="G427" s="9"/>
      <c r="H427" s="9"/>
      <c r="I427" s="9"/>
      <c r="J427" s="2"/>
      <c r="K427" s="2"/>
      <c r="L427" s="2"/>
    </row>
    <row r="428" spans="1:12" ht="18.75" customHeight="1">
      <c r="A428" s="19"/>
      <c r="B428" s="31"/>
      <c r="C428" s="43"/>
      <c r="D428" s="54"/>
      <c r="E428" s="51">
        <f>'支出-2'!D430</f>
        <v>0</v>
      </c>
      <c r="F428" s="56">
        <f>'支出-2'!E430</f>
        <v>0</v>
      </c>
      <c r="G428" s="9"/>
      <c r="H428" s="9"/>
      <c r="I428" s="9"/>
      <c r="J428" s="2"/>
      <c r="K428" s="2"/>
      <c r="L428" s="2"/>
    </row>
    <row r="429" spans="1:12" ht="18.75" customHeight="1">
      <c r="A429" s="19"/>
      <c r="B429" s="31"/>
      <c r="C429" s="43"/>
      <c r="D429" s="54"/>
      <c r="E429" s="51">
        <f>'支出-2'!D431</f>
        <v>0</v>
      </c>
      <c r="F429" s="56">
        <f>'支出-2'!E431</f>
        <v>0</v>
      </c>
      <c r="G429" s="9"/>
      <c r="H429" s="9"/>
      <c r="I429" s="9"/>
      <c r="J429" s="2"/>
      <c r="K429" s="2"/>
      <c r="L429" s="2"/>
    </row>
    <row r="430" spans="1:12" ht="18.75" customHeight="1">
      <c r="A430" s="19"/>
      <c r="B430" s="31"/>
      <c r="C430" s="43"/>
      <c r="D430" s="54"/>
      <c r="E430" s="51">
        <f>'支出-2'!D432</f>
        <v>0</v>
      </c>
      <c r="F430" s="56">
        <f>'支出-2'!E432</f>
        <v>0</v>
      </c>
      <c r="G430" s="9"/>
      <c r="H430" s="9"/>
      <c r="I430" s="9"/>
      <c r="J430" s="2"/>
      <c r="K430" s="2"/>
      <c r="L430" s="2"/>
    </row>
    <row r="431" spans="1:12" ht="18.75" customHeight="1">
      <c r="A431" s="19"/>
      <c r="B431" s="31"/>
      <c r="C431" s="43"/>
      <c r="D431" s="54"/>
      <c r="E431" s="51">
        <f>'支出-2'!D433</f>
        <v>0</v>
      </c>
      <c r="F431" s="56">
        <f>'支出-2'!E433</f>
        <v>0</v>
      </c>
      <c r="G431" s="9"/>
      <c r="H431" s="9"/>
      <c r="I431" s="9"/>
      <c r="J431" s="2"/>
      <c r="K431" s="2"/>
      <c r="L431" s="2"/>
    </row>
    <row r="432" spans="1:12" ht="18.75" customHeight="1">
      <c r="A432" s="19"/>
      <c r="B432" s="31"/>
      <c r="C432" s="43"/>
      <c r="D432" s="54"/>
      <c r="E432" s="51">
        <f>'支出-2'!D434</f>
        <v>0</v>
      </c>
      <c r="F432" s="56">
        <f>'支出-2'!E434</f>
        <v>0</v>
      </c>
      <c r="G432" s="9"/>
      <c r="H432" s="9"/>
      <c r="I432" s="9"/>
      <c r="J432" s="2"/>
      <c r="K432" s="2"/>
      <c r="L432" s="2"/>
    </row>
    <row r="433" spans="1:12" ht="18.75" customHeight="1">
      <c r="A433" s="19"/>
      <c r="B433" s="31"/>
      <c r="C433" s="43"/>
      <c r="D433" s="54"/>
      <c r="E433" s="51">
        <f>'支出-2'!D435</f>
        <v>0</v>
      </c>
      <c r="F433" s="56">
        <f>'支出-2'!E435</f>
        <v>0</v>
      </c>
      <c r="G433" s="9"/>
      <c r="H433" s="9"/>
      <c r="I433" s="9"/>
      <c r="J433" s="2"/>
      <c r="K433" s="2"/>
      <c r="L433" s="2"/>
    </row>
    <row r="434" spans="1:12" ht="18.75" customHeight="1">
      <c r="A434" s="19"/>
      <c r="B434" s="31"/>
      <c r="C434" s="43"/>
      <c r="D434" s="54"/>
      <c r="E434" s="51">
        <f>'支出-2'!D436</f>
        <v>0</v>
      </c>
      <c r="F434" s="56">
        <f>'支出-2'!E436</f>
        <v>0</v>
      </c>
      <c r="G434" s="9"/>
      <c r="H434" s="9"/>
      <c r="I434" s="9"/>
      <c r="J434" s="2"/>
      <c r="K434" s="2"/>
      <c r="L434" s="2"/>
    </row>
    <row r="435" spans="1:12" ht="18.75" customHeight="1">
      <c r="A435" s="19"/>
      <c r="B435" s="31"/>
      <c r="C435" s="43"/>
      <c r="D435" s="54"/>
      <c r="E435" s="51">
        <f>'支出-2'!D437</f>
        <v>0</v>
      </c>
      <c r="F435" s="56">
        <f>'支出-2'!E437</f>
        <v>0</v>
      </c>
      <c r="G435" s="9"/>
      <c r="H435" s="9"/>
      <c r="I435" s="9"/>
      <c r="J435" s="2"/>
      <c r="K435" s="2"/>
      <c r="L435" s="2"/>
    </row>
    <row r="436" spans="1:12" ht="18.75" customHeight="1">
      <c r="A436" s="19"/>
      <c r="B436" s="31"/>
      <c r="C436" s="43"/>
      <c r="D436" s="54"/>
      <c r="E436" s="51">
        <f>'支出-2'!D438</f>
        <v>0</v>
      </c>
      <c r="F436" s="56">
        <f>'支出-2'!E438</f>
        <v>0</v>
      </c>
      <c r="G436" s="9"/>
      <c r="H436" s="9"/>
      <c r="I436" s="9"/>
      <c r="J436" s="2"/>
      <c r="K436" s="2"/>
      <c r="L436" s="2"/>
    </row>
    <row r="437" spans="1:12" ht="18.75" customHeight="1">
      <c r="A437" s="19"/>
      <c r="B437" s="31"/>
      <c r="C437" s="43"/>
      <c r="D437" s="54"/>
      <c r="E437" s="51">
        <f>'支出-2'!D439</f>
        <v>0</v>
      </c>
      <c r="F437" s="56">
        <f>'支出-2'!E439</f>
        <v>0</v>
      </c>
      <c r="G437" s="9"/>
      <c r="H437" s="9"/>
      <c r="I437" s="9"/>
      <c r="J437" s="2"/>
      <c r="K437" s="2"/>
      <c r="L437" s="2"/>
    </row>
    <row r="438" spans="1:12" ht="18.75" customHeight="1">
      <c r="A438" s="19"/>
      <c r="B438" s="31"/>
      <c r="C438" s="43"/>
      <c r="D438" s="54"/>
      <c r="E438" s="51">
        <f>'支出-2'!D440</f>
        <v>0</v>
      </c>
      <c r="F438" s="56">
        <f>'支出-2'!E440</f>
        <v>0</v>
      </c>
      <c r="G438" s="9"/>
      <c r="H438" s="9"/>
      <c r="I438" s="9"/>
      <c r="J438" s="2"/>
      <c r="K438" s="2"/>
      <c r="L438" s="2"/>
    </row>
    <row r="439" spans="1:12" ht="18.75" customHeight="1">
      <c r="A439" s="19"/>
      <c r="B439" s="31"/>
      <c r="C439" s="43"/>
      <c r="D439" s="54"/>
      <c r="E439" s="51">
        <f>'支出-2'!D441</f>
        <v>0</v>
      </c>
      <c r="F439" s="56">
        <f>'支出-2'!E441</f>
        <v>0</v>
      </c>
      <c r="G439" s="9"/>
      <c r="H439" s="9"/>
      <c r="I439" s="9"/>
      <c r="J439" s="2"/>
      <c r="K439" s="2"/>
      <c r="L439" s="2"/>
    </row>
    <row r="440" spans="1:12" ht="18.75" customHeight="1">
      <c r="A440" s="19"/>
      <c r="B440" s="31"/>
      <c r="C440" s="43"/>
      <c r="D440" s="54"/>
      <c r="E440" s="51">
        <f>'支出-2'!D442</f>
        <v>0</v>
      </c>
      <c r="F440" s="56">
        <f>'支出-2'!E442</f>
        <v>0</v>
      </c>
      <c r="G440" s="9"/>
      <c r="H440" s="9"/>
      <c r="I440" s="9"/>
      <c r="J440" s="2"/>
      <c r="K440" s="2"/>
      <c r="L440" s="2"/>
    </row>
    <row r="441" spans="1:12" ht="18.75" customHeight="1">
      <c r="A441" s="19"/>
      <c r="B441" s="31"/>
      <c r="C441" s="43"/>
      <c r="D441" s="54"/>
      <c r="E441" s="51">
        <f>'支出-2'!D443</f>
        <v>0</v>
      </c>
      <c r="F441" s="56">
        <f>'支出-2'!E443</f>
        <v>0</v>
      </c>
      <c r="G441" s="9"/>
      <c r="H441" s="9"/>
      <c r="I441" s="9"/>
      <c r="J441" s="2"/>
      <c r="K441" s="2"/>
      <c r="L441" s="2"/>
    </row>
    <row r="442" spans="1:12" ht="18.75" customHeight="1">
      <c r="A442" s="19"/>
      <c r="B442" s="31"/>
      <c r="C442" s="43"/>
      <c r="D442" s="54"/>
      <c r="E442" s="51">
        <f>'支出-2'!D444</f>
        <v>0</v>
      </c>
      <c r="F442" s="56">
        <f>'支出-2'!E444</f>
        <v>0</v>
      </c>
      <c r="G442" s="9"/>
      <c r="H442" s="9"/>
      <c r="I442" s="9"/>
      <c r="J442" s="2"/>
      <c r="K442" s="2"/>
      <c r="L442" s="2"/>
    </row>
    <row r="443" spans="1:12" ht="18.75" customHeight="1">
      <c r="A443" s="19"/>
      <c r="B443" s="31"/>
      <c r="C443" s="43"/>
      <c r="D443" s="54"/>
      <c r="E443" s="51">
        <f>'支出-2'!D445</f>
        <v>0</v>
      </c>
      <c r="F443" s="56">
        <f>'支出-2'!E445</f>
        <v>0</v>
      </c>
      <c r="G443" s="9"/>
      <c r="H443" s="9"/>
      <c r="I443" s="9"/>
      <c r="J443" s="2"/>
      <c r="K443" s="2"/>
      <c r="L443" s="2"/>
    </row>
    <row r="444" spans="1:12" ht="18.75" customHeight="1">
      <c r="A444" s="19"/>
      <c r="B444" s="31"/>
      <c r="C444" s="43"/>
      <c r="D444" s="54"/>
      <c r="E444" s="51">
        <f>'支出-2'!D446</f>
        <v>0</v>
      </c>
      <c r="F444" s="56">
        <f>'支出-2'!E446</f>
        <v>0</v>
      </c>
      <c r="G444" s="9"/>
      <c r="H444" s="9"/>
      <c r="I444" s="9"/>
      <c r="J444" s="2"/>
      <c r="K444" s="2"/>
      <c r="L444" s="2"/>
    </row>
    <row r="445" spans="1:12" ht="18.75" customHeight="1">
      <c r="A445" s="19"/>
      <c r="B445" s="31"/>
      <c r="C445" s="43"/>
      <c r="D445" s="54"/>
      <c r="E445" s="51">
        <f>'支出-2'!D447</f>
        <v>0</v>
      </c>
      <c r="F445" s="56">
        <f>'支出-2'!E447</f>
        <v>0</v>
      </c>
      <c r="G445" s="9"/>
      <c r="H445" s="9"/>
      <c r="I445" s="9"/>
      <c r="J445" s="2"/>
      <c r="K445" s="2"/>
      <c r="L445" s="2"/>
    </row>
    <row r="446" spans="1:12" ht="18.75" customHeight="1">
      <c r="A446" s="19"/>
      <c r="B446" s="31"/>
      <c r="C446" s="43"/>
      <c r="D446" s="54"/>
      <c r="E446" s="51">
        <f>'支出-2'!D448</f>
        <v>0</v>
      </c>
      <c r="F446" s="56">
        <f>'支出-2'!E448</f>
        <v>0</v>
      </c>
      <c r="G446" s="9"/>
      <c r="H446" s="9"/>
      <c r="I446" s="9"/>
      <c r="J446" s="2"/>
      <c r="K446" s="2"/>
      <c r="L446" s="2"/>
    </row>
    <row r="447" spans="1:12" ht="18.75" customHeight="1">
      <c r="A447" s="19"/>
      <c r="B447" s="31"/>
      <c r="C447" s="43"/>
      <c r="D447" s="54"/>
      <c r="E447" s="51">
        <f>'支出-2'!D449</f>
        <v>0</v>
      </c>
      <c r="F447" s="56">
        <f>'支出-2'!E449</f>
        <v>0</v>
      </c>
      <c r="G447" s="9"/>
      <c r="H447" s="9"/>
      <c r="I447" s="9"/>
      <c r="J447" s="2"/>
      <c r="K447" s="2"/>
      <c r="L447" s="2"/>
    </row>
    <row r="448" spans="1:12" ht="18.75" customHeight="1">
      <c r="A448" s="19"/>
      <c r="B448" s="31"/>
      <c r="C448" s="43"/>
      <c r="D448" s="54"/>
      <c r="E448" s="51">
        <f>'支出-2'!D450</f>
        <v>0</v>
      </c>
      <c r="F448" s="56">
        <f>'支出-2'!E450</f>
        <v>0</v>
      </c>
      <c r="G448" s="9"/>
      <c r="H448" s="9"/>
      <c r="I448" s="9"/>
      <c r="J448" s="2"/>
      <c r="K448" s="2"/>
      <c r="L448" s="2"/>
    </row>
    <row r="449" spans="1:12" ht="18.75" customHeight="1">
      <c r="A449" s="19"/>
      <c r="B449" s="31"/>
      <c r="C449" s="43"/>
      <c r="D449" s="54"/>
      <c r="E449" s="51">
        <f>'支出-2'!D451</f>
        <v>0</v>
      </c>
      <c r="F449" s="56">
        <f>'支出-2'!E451</f>
        <v>0</v>
      </c>
      <c r="G449" s="9"/>
      <c r="H449" s="9"/>
      <c r="I449" s="9"/>
      <c r="J449" s="2"/>
      <c r="K449" s="2"/>
      <c r="L449" s="2"/>
    </row>
    <row r="450" spans="1:12" ht="18.75" customHeight="1">
      <c r="A450" s="19"/>
      <c r="B450" s="31"/>
      <c r="C450" s="43"/>
      <c r="D450" s="54"/>
      <c r="E450" s="51">
        <f>'支出-2'!D452</f>
        <v>0</v>
      </c>
      <c r="F450" s="56">
        <f>'支出-2'!E452</f>
        <v>0</v>
      </c>
      <c r="G450" s="9"/>
      <c r="H450" s="9"/>
      <c r="I450" s="9"/>
      <c r="J450" s="2"/>
      <c r="K450" s="2"/>
      <c r="L450" s="2"/>
    </row>
    <row r="451" spans="1:12" ht="18.75" customHeight="1">
      <c r="A451" s="19"/>
      <c r="B451" s="31"/>
      <c r="C451" s="43"/>
      <c r="D451" s="54"/>
      <c r="E451" s="51">
        <f>'支出-2'!D453</f>
        <v>0</v>
      </c>
      <c r="F451" s="56">
        <f>'支出-2'!E453</f>
        <v>0</v>
      </c>
      <c r="G451" s="9"/>
      <c r="H451" s="9"/>
      <c r="I451" s="9"/>
      <c r="J451" s="2"/>
      <c r="K451" s="2"/>
      <c r="L451" s="2"/>
    </row>
    <row r="452" spans="1:12" ht="18.75" customHeight="1">
      <c r="A452" s="19"/>
      <c r="B452" s="31"/>
      <c r="C452" s="43"/>
      <c r="D452" s="54"/>
      <c r="E452" s="51">
        <f>'支出-2'!D454</f>
        <v>0</v>
      </c>
      <c r="F452" s="56">
        <f>'支出-2'!E454</f>
        <v>0</v>
      </c>
      <c r="G452" s="9"/>
      <c r="H452" s="9"/>
      <c r="I452" s="9"/>
      <c r="J452" s="2"/>
      <c r="K452" s="2"/>
      <c r="L452" s="2"/>
    </row>
    <row r="453" spans="1:12" ht="18.75" customHeight="1">
      <c r="A453" s="19"/>
      <c r="B453" s="31"/>
      <c r="C453" s="43"/>
      <c r="D453" s="54"/>
      <c r="E453" s="51">
        <f>'支出-2'!D455</f>
        <v>0</v>
      </c>
      <c r="F453" s="56">
        <f>'支出-2'!E455</f>
        <v>0</v>
      </c>
      <c r="G453" s="9"/>
      <c r="H453" s="9"/>
      <c r="I453" s="9"/>
      <c r="J453" s="2"/>
      <c r="K453" s="2"/>
      <c r="L453" s="2"/>
    </row>
    <row r="454" spans="1:12" ht="18.75" customHeight="1">
      <c r="A454" s="19"/>
      <c r="B454" s="31"/>
      <c r="C454" s="43"/>
      <c r="D454" s="54"/>
      <c r="E454" s="51">
        <f>'支出-2'!D456</f>
        <v>0</v>
      </c>
      <c r="F454" s="56">
        <f>'支出-2'!E456</f>
        <v>0</v>
      </c>
      <c r="G454" s="9"/>
      <c r="H454" s="9"/>
      <c r="I454" s="9"/>
      <c r="J454" s="2"/>
      <c r="K454" s="2"/>
      <c r="L454" s="2"/>
    </row>
    <row r="455" spans="1:12" ht="18.75" customHeight="1">
      <c r="A455" s="19"/>
      <c r="B455" s="31"/>
      <c r="C455" s="43"/>
      <c r="D455" s="54"/>
      <c r="E455" s="51">
        <f>'支出-2'!D457</f>
        <v>0</v>
      </c>
      <c r="F455" s="56">
        <f>'支出-2'!E457</f>
        <v>0</v>
      </c>
      <c r="G455" s="9"/>
      <c r="H455" s="9"/>
      <c r="I455" s="9"/>
      <c r="J455" s="2"/>
      <c r="K455" s="2"/>
      <c r="L455" s="2"/>
    </row>
    <row r="456" spans="1:12" ht="18.75" customHeight="1">
      <c r="A456" s="19"/>
      <c r="B456" s="31"/>
      <c r="C456" s="43"/>
      <c r="D456" s="54"/>
      <c r="E456" s="51">
        <f>'支出-2'!D458</f>
        <v>0</v>
      </c>
      <c r="F456" s="56">
        <f>'支出-2'!E458</f>
        <v>0</v>
      </c>
      <c r="G456" s="9"/>
      <c r="H456" s="9"/>
      <c r="I456" s="9"/>
      <c r="J456" s="2"/>
      <c r="K456" s="2"/>
      <c r="L456" s="2"/>
    </row>
    <row r="457" spans="1:12" ht="18.75" customHeight="1">
      <c r="A457" s="19"/>
      <c r="B457" s="31"/>
      <c r="C457" s="43"/>
      <c r="D457" s="54"/>
      <c r="E457" s="51">
        <f>'支出-2'!D459</f>
        <v>0</v>
      </c>
      <c r="F457" s="56">
        <f>'支出-2'!E459</f>
        <v>0</v>
      </c>
      <c r="G457" s="9"/>
      <c r="H457" s="9"/>
      <c r="I457" s="9"/>
      <c r="J457" s="2"/>
      <c r="K457" s="2"/>
      <c r="L457" s="2"/>
    </row>
    <row r="458" spans="1:12" ht="18.75" customHeight="1">
      <c r="A458" s="19"/>
      <c r="B458" s="31"/>
      <c r="C458" s="43"/>
      <c r="D458" s="54"/>
      <c r="E458" s="51">
        <f>'支出-2'!D460</f>
        <v>0</v>
      </c>
      <c r="F458" s="56">
        <f>'支出-2'!E460</f>
        <v>0</v>
      </c>
      <c r="G458" s="9"/>
      <c r="H458" s="9"/>
      <c r="I458" s="9"/>
      <c r="J458" s="2"/>
      <c r="K458" s="2"/>
      <c r="L458" s="2"/>
    </row>
    <row r="459" spans="1:12" ht="18.75" customHeight="1">
      <c r="A459" s="19"/>
      <c r="B459" s="31"/>
      <c r="C459" s="43"/>
      <c r="D459" s="54"/>
      <c r="E459" s="51">
        <f>'支出-2'!D461</f>
        <v>0</v>
      </c>
      <c r="F459" s="56">
        <f>'支出-2'!E461</f>
        <v>0</v>
      </c>
      <c r="G459" s="9"/>
      <c r="H459" s="9"/>
      <c r="I459" s="9"/>
      <c r="J459" s="2"/>
      <c r="K459" s="2"/>
      <c r="L459" s="2"/>
    </row>
    <row r="460" spans="1:12" ht="18.75" customHeight="1">
      <c r="A460" s="19"/>
      <c r="B460" s="31"/>
      <c r="C460" s="43"/>
      <c r="D460" s="54"/>
      <c r="E460" s="51">
        <f>'支出-2'!D462</f>
        <v>0</v>
      </c>
      <c r="F460" s="56">
        <f>'支出-2'!E462</f>
        <v>0</v>
      </c>
      <c r="G460" s="9"/>
      <c r="H460" s="9"/>
      <c r="I460" s="9"/>
      <c r="J460" s="2"/>
      <c r="K460" s="2"/>
      <c r="L460" s="2"/>
    </row>
    <row r="461" spans="1:12" ht="18.75" customHeight="1">
      <c r="A461" s="19"/>
      <c r="B461" s="31"/>
      <c r="C461" s="43"/>
      <c r="D461" s="54"/>
      <c r="E461" s="51">
        <f>'支出-2'!D463</f>
        <v>0</v>
      </c>
      <c r="F461" s="56">
        <f>'支出-2'!E463</f>
        <v>0</v>
      </c>
      <c r="G461" s="9"/>
      <c r="H461" s="9"/>
      <c r="I461" s="9"/>
      <c r="J461" s="2"/>
      <c r="K461" s="2"/>
      <c r="L461" s="2"/>
    </row>
    <row r="462" spans="1:12" ht="18.75" customHeight="1">
      <c r="A462" s="19"/>
      <c r="B462" s="31"/>
      <c r="C462" s="43"/>
      <c r="D462" s="54"/>
      <c r="E462" s="51">
        <f>'支出-2'!D464</f>
        <v>0</v>
      </c>
      <c r="F462" s="56">
        <f>'支出-2'!E464</f>
        <v>0</v>
      </c>
      <c r="G462" s="9"/>
      <c r="H462" s="9"/>
      <c r="I462" s="9"/>
      <c r="J462" s="2"/>
      <c r="K462" s="2"/>
      <c r="L462" s="2"/>
    </row>
    <row r="463" spans="1:12" ht="18.75" customHeight="1">
      <c r="A463" s="19"/>
      <c r="B463" s="31"/>
      <c r="C463" s="43"/>
      <c r="D463" s="54"/>
      <c r="E463" s="51">
        <f>'支出-2'!D465</f>
        <v>0</v>
      </c>
      <c r="F463" s="56">
        <f>'支出-2'!E465</f>
        <v>0</v>
      </c>
      <c r="G463" s="9"/>
      <c r="H463" s="9"/>
      <c r="I463" s="9"/>
      <c r="J463" s="2"/>
      <c r="K463" s="2"/>
      <c r="L463" s="2"/>
    </row>
    <row r="464" spans="1:12" ht="18.75" customHeight="1">
      <c r="A464" s="19"/>
      <c r="B464" s="31"/>
      <c r="C464" s="43"/>
      <c r="D464" s="54"/>
      <c r="E464" s="51">
        <f>'支出-2'!D466</f>
        <v>0</v>
      </c>
      <c r="F464" s="56">
        <f>'支出-2'!E466</f>
        <v>0</v>
      </c>
      <c r="G464" s="9"/>
      <c r="H464" s="9"/>
      <c r="I464" s="9"/>
      <c r="J464" s="2"/>
      <c r="K464" s="2"/>
      <c r="L464" s="2"/>
    </row>
    <row r="465" spans="1:12" ht="18.75" customHeight="1">
      <c r="A465" s="19"/>
      <c r="B465" s="31"/>
      <c r="C465" s="43"/>
      <c r="D465" s="54"/>
      <c r="E465" s="51">
        <f>'支出-2'!D467</f>
        <v>0</v>
      </c>
      <c r="F465" s="56">
        <f>'支出-2'!E467</f>
        <v>0</v>
      </c>
      <c r="G465" s="9"/>
      <c r="H465" s="9"/>
      <c r="I465" s="9"/>
      <c r="J465" s="2"/>
      <c r="K465" s="2"/>
      <c r="L465" s="2"/>
    </row>
    <row r="466" spans="1:12" ht="18.75" customHeight="1">
      <c r="A466" s="19"/>
      <c r="B466" s="31"/>
      <c r="C466" s="43"/>
      <c r="D466" s="54"/>
      <c r="E466" s="51">
        <f>'支出-2'!D468</f>
        <v>0</v>
      </c>
      <c r="F466" s="56">
        <f>'支出-2'!E468</f>
        <v>0</v>
      </c>
      <c r="G466" s="9"/>
      <c r="H466" s="9"/>
      <c r="I466" s="9"/>
      <c r="J466" s="2"/>
      <c r="K466" s="2"/>
      <c r="L466" s="2"/>
    </row>
    <row r="467" spans="1:12" ht="18.75" customHeight="1">
      <c r="A467" s="19"/>
      <c r="B467" s="31"/>
      <c r="C467" s="43"/>
      <c r="D467" s="54"/>
      <c r="E467" s="51">
        <f>'支出-2'!D469</f>
        <v>0</v>
      </c>
      <c r="F467" s="56">
        <f>'支出-2'!E469</f>
        <v>0</v>
      </c>
      <c r="G467" s="9"/>
      <c r="H467" s="9"/>
      <c r="I467" s="9"/>
      <c r="J467" s="2"/>
      <c r="K467" s="2"/>
      <c r="L467" s="2"/>
    </row>
    <row r="468" spans="1:12" ht="18.75" customHeight="1">
      <c r="A468" s="19"/>
      <c r="B468" s="31"/>
      <c r="C468" s="43"/>
      <c r="D468" s="54"/>
      <c r="E468" s="51">
        <f>'支出-2'!D470</f>
        <v>0</v>
      </c>
      <c r="F468" s="56">
        <f>'支出-2'!E470</f>
        <v>0</v>
      </c>
      <c r="G468" s="9"/>
      <c r="H468" s="9"/>
      <c r="I468" s="9"/>
      <c r="J468" s="2"/>
      <c r="K468" s="2"/>
      <c r="L468" s="2"/>
    </row>
    <row r="469" spans="1:12" ht="18.75" customHeight="1">
      <c r="A469" s="19"/>
      <c r="B469" s="31"/>
      <c r="C469" s="43"/>
      <c r="D469" s="54"/>
      <c r="E469" s="51">
        <f>'支出-2'!D471</f>
        <v>0</v>
      </c>
      <c r="F469" s="56">
        <f>'支出-2'!E471</f>
        <v>0</v>
      </c>
      <c r="G469" s="9"/>
      <c r="H469" s="9"/>
      <c r="I469" s="9"/>
      <c r="J469" s="2"/>
      <c r="K469" s="2"/>
      <c r="L469" s="2"/>
    </row>
    <row r="470" spans="1:12" ht="18.75" customHeight="1">
      <c r="A470" s="19"/>
      <c r="B470" s="31"/>
      <c r="C470" s="43"/>
      <c r="D470" s="54"/>
      <c r="E470" s="51">
        <f>'支出-2'!D472</f>
        <v>0</v>
      </c>
      <c r="F470" s="56">
        <f>'支出-2'!E472</f>
        <v>0</v>
      </c>
      <c r="G470" s="9"/>
      <c r="H470" s="9"/>
      <c r="I470" s="9"/>
      <c r="J470" s="2"/>
      <c r="K470" s="2"/>
      <c r="L470" s="2"/>
    </row>
    <row r="471" spans="1:12" ht="18.75" customHeight="1">
      <c r="A471" s="19"/>
      <c r="B471" s="31"/>
      <c r="C471" s="43"/>
      <c r="D471" s="54"/>
      <c r="E471" s="51">
        <f>'支出-2'!D473</f>
        <v>0</v>
      </c>
      <c r="F471" s="56">
        <f>'支出-2'!E473</f>
        <v>0</v>
      </c>
      <c r="G471" s="9"/>
      <c r="H471" s="9"/>
      <c r="I471" s="9"/>
      <c r="J471" s="2"/>
      <c r="K471" s="2"/>
      <c r="L471" s="2"/>
    </row>
    <row r="472" spans="1:12" ht="18.75" customHeight="1">
      <c r="A472" s="19"/>
      <c r="B472" s="31"/>
      <c r="C472" s="43"/>
      <c r="D472" s="54"/>
      <c r="E472" s="51">
        <f>'支出-2'!D474</f>
        <v>0</v>
      </c>
      <c r="F472" s="56">
        <f>'支出-2'!E474</f>
        <v>0</v>
      </c>
      <c r="G472" s="9"/>
      <c r="H472" s="9"/>
      <c r="I472" s="9"/>
      <c r="J472" s="2"/>
      <c r="K472" s="2"/>
      <c r="L472" s="2"/>
    </row>
    <row r="473" spans="1:12" ht="18.75" customHeight="1">
      <c r="A473" s="19"/>
      <c r="B473" s="31"/>
      <c r="C473" s="43"/>
      <c r="D473" s="54"/>
      <c r="E473" s="51">
        <f>'支出-2'!D475</f>
        <v>0</v>
      </c>
      <c r="F473" s="56">
        <f>'支出-2'!E475</f>
        <v>0</v>
      </c>
      <c r="G473" s="9"/>
      <c r="H473" s="9"/>
      <c r="I473" s="9"/>
      <c r="J473" s="2"/>
      <c r="K473" s="2"/>
      <c r="L473" s="2"/>
    </row>
    <row r="474" spans="1:12" ht="18.75" customHeight="1">
      <c r="A474" s="19"/>
      <c r="B474" s="31"/>
      <c r="C474" s="43"/>
      <c r="D474" s="54"/>
      <c r="E474" s="51">
        <f>'支出-2'!D476</f>
        <v>0</v>
      </c>
      <c r="F474" s="56">
        <f>'支出-2'!E476</f>
        <v>0</v>
      </c>
      <c r="G474" s="9"/>
      <c r="H474" s="9"/>
      <c r="I474" s="9"/>
      <c r="J474" s="2"/>
      <c r="K474" s="2"/>
      <c r="L474" s="2"/>
    </row>
    <row r="475" spans="1:12" ht="18.75" customHeight="1">
      <c r="A475" s="19"/>
      <c r="B475" s="31"/>
      <c r="C475" s="43"/>
      <c r="D475" s="54"/>
      <c r="E475" s="51">
        <f>'支出-2'!D477</f>
        <v>0</v>
      </c>
      <c r="F475" s="56">
        <f>'支出-2'!E477</f>
        <v>0</v>
      </c>
      <c r="G475" s="9"/>
      <c r="H475" s="9"/>
      <c r="I475" s="9"/>
      <c r="J475" s="2"/>
      <c r="K475" s="2"/>
      <c r="L475" s="2"/>
    </row>
    <row r="476" spans="1:12" ht="18.75" customHeight="1">
      <c r="A476" s="19"/>
      <c r="B476" s="31"/>
      <c r="C476" s="43"/>
      <c r="D476" s="54"/>
      <c r="E476" s="51">
        <f>'支出-2'!D478</f>
        <v>0</v>
      </c>
      <c r="F476" s="56">
        <f>'支出-2'!E478</f>
        <v>0</v>
      </c>
      <c r="G476" s="9"/>
      <c r="H476" s="9"/>
      <c r="I476" s="9"/>
      <c r="J476" s="2"/>
      <c r="K476" s="2"/>
      <c r="L476" s="2"/>
    </row>
    <row r="477" spans="1:12" ht="18.75" customHeight="1">
      <c r="A477" s="19"/>
      <c r="B477" s="31"/>
      <c r="C477" s="43"/>
      <c r="D477" s="54"/>
      <c r="E477" s="51">
        <f>'支出-2'!D479</f>
        <v>0</v>
      </c>
      <c r="F477" s="56">
        <f>'支出-2'!E479</f>
        <v>0</v>
      </c>
      <c r="G477" s="9"/>
      <c r="H477" s="9"/>
      <c r="I477" s="9"/>
      <c r="J477" s="2"/>
      <c r="K477" s="2"/>
      <c r="L477" s="2"/>
    </row>
    <row r="478" spans="1:12" ht="18.75" customHeight="1">
      <c r="A478" s="19"/>
      <c r="B478" s="31"/>
      <c r="C478" s="43"/>
      <c r="D478" s="54"/>
      <c r="E478" s="51">
        <f>'支出-2'!D480</f>
        <v>0</v>
      </c>
      <c r="F478" s="56">
        <f>'支出-2'!E480</f>
        <v>0</v>
      </c>
      <c r="G478" s="9"/>
      <c r="H478" s="9"/>
      <c r="I478" s="9"/>
      <c r="J478" s="2"/>
      <c r="K478" s="2"/>
      <c r="L478" s="2"/>
    </row>
    <row r="479" spans="1:12" ht="18.75" customHeight="1">
      <c r="A479" s="19"/>
      <c r="B479" s="31"/>
      <c r="C479" s="43"/>
      <c r="D479" s="54"/>
      <c r="E479" s="51">
        <f>'支出-2'!D481</f>
        <v>0</v>
      </c>
      <c r="F479" s="56">
        <f>'支出-2'!E481</f>
        <v>0</v>
      </c>
      <c r="G479" s="9"/>
      <c r="H479" s="9"/>
      <c r="I479" s="9"/>
      <c r="J479" s="2"/>
      <c r="K479" s="2"/>
      <c r="L479" s="2"/>
    </row>
    <row r="480" spans="1:12" ht="18.75" customHeight="1">
      <c r="A480" s="19"/>
      <c r="B480" s="31"/>
      <c r="C480" s="43"/>
      <c r="D480" s="54"/>
      <c r="E480" s="51">
        <f>'支出-2'!D482</f>
        <v>0</v>
      </c>
      <c r="F480" s="56">
        <f>'支出-2'!E482</f>
        <v>0</v>
      </c>
      <c r="G480" s="9"/>
      <c r="H480" s="9"/>
      <c r="I480" s="9"/>
      <c r="J480" s="2"/>
      <c r="K480" s="2"/>
      <c r="L480" s="2"/>
    </row>
    <row r="481" spans="1:12" ht="18.75" customHeight="1">
      <c r="A481" s="19"/>
      <c r="B481" s="31"/>
      <c r="C481" s="43"/>
      <c r="D481" s="54"/>
      <c r="E481" s="51">
        <f>'支出-2'!D483</f>
        <v>0</v>
      </c>
      <c r="F481" s="56">
        <f>'支出-2'!E483</f>
        <v>0</v>
      </c>
      <c r="G481" s="9"/>
      <c r="H481" s="9"/>
      <c r="I481" s="9"/>
      <c r="J481" s="2"/>
      <c r="K481" s="2"/>
      <c r="L481" s="2"/>
    </row>
    <row r="482" spans="1:12" ht="18.75" customHeight="1">
      <c r="A482" s="19"/>
      <c r="B482" s="31"/>
      <c r="C482" s="43"/>
      <c r="D482" s="54"/>
      <c r="E482" s="51">
        <f>'支出-2'!D484</f>
        <v>0</v>
      </c>
      <c r="F482" s="56">
        <f>'支出-2'!E484</f>
        <v>0</v>
      </c>
      <c r="G482" s="9"/>
      <c r="H482" s="9"/>
      <c r="I482" s="9"/>
      <c r="J482" s="2"/>
      <c r="K482" s="2"/>
      <c r="L482" s="2"/>
    </row>
    <row r="483" spans="1:12" ht="18.75" customHeight="1">
      <c r="A483" s="19"/>
      <c r="B483" s="31"/>
      <c r="C483" s="43"/>
      <c r="D483" s="54"/>
      <c r="E483" s="51">
        <f>'支出-2'!D485</f>
        <v>0</v>
      </c>
      <c r="F483" s="56">
        <f>'支出-2'!E485</f>
        <v>0</v>
      </c>
      <c r="G483" s="9"/>
      <c r="H483" s="9"/>
      <c r="I483" s="9"/>
      <c r="J483" s="2"/>
      <c r="K483" s="2"/>
      <c r="L483" s="2"/>
    </row>
    <row r="484" spans="1:12" ht="18.75" customHeight="1">
      <c r="A484" s="19"/>
      <c r="B484" s="31"/>
      <c r="C484" s="43"/>
      <c r="D484" s="54"/>
      <c r="E484" s="51">
        <f>'支出-2'!D486</f>
        <v>0</v>
      </c>
      <c r="F484" s="56">
        <f>'支出-2'!E486</f>
        <v>0</v>
      </c>
      <c r="G484" s="9"/>
      <c r="H484" s="9"/>
      <c r="I484" s="9"/>
      <c r="J484" s="2"/>
      <c r="K484" s="2"/>
      <c r="L484" s="2"/>
    </row>
    <row r="485" spans="1:12" ht="18.75" customHeight="1">
      <c r="A485" s="19"/>
      <c r="B485" s="31"/>
      <c r="C485" s="43"/>
      <c r="D485" s="54"/>
      <c r="E485" s="51">
        <f>'支出-2'!D487</f>
        <v>0</v>
      </c>
      <c r="F485" s="56">
        <f>'支出-2'!E487</f>
        <v>0</v>
      </c>
      <c r="G485" s="9"/>
      <c r="H485" s="9"/>
      <c r="I485" s="9"/>
      <c r="J485" s="2"/>
      <c r="K485" s="2"/>
      <c r="L485" s="2"/>
    </row>
    <row r="486" spans="1:12" ht="18.75" customHeight="1">
      <c r="A486" s="19"/>
      <c r="B486" s="31"/>
      <c r="C486" s="43"/>
      <c r="D486" s="54"/>
      <c r="E486" s="51">
        <f>'支出-2'!D488</f>
        <v>0</v>
      </c>
      <c r="F486" s="56">
        <f>'支出-2'!E488</f>
        <v>0</v>
      </c>
      <c r="G486" s="9"/>
      <c r="H486" s="9"/>
      <c r="I486" s="9"/>
      <c r="J486" s="2"/>
      <c r="K486" s="2"/>
      <c r="L486" s="2"/>
    </row>
    <row r="487" spans="1:12" ht="18.75" customHeight="1">
      <c r="A487" s="19"/>
      <c r="B487" s="31"/>
      <c r="C487" s="43"/>
      <c r="D487" s="54"/>
      <c r="E487" s="51">
        <f>'支出-2'!D489</f>
        <v>0</v>
      </c>
      <c r="F487" s="56">
        <f>'支出-2'!E489</f>
        <v>0</v>
      </c>
      <c r="G487" s="9"/>
      <c r="H487" s="9"/>
      <c r="I487" s="9"/>
      <c r="J487" s="2"/>
      <c r="K487" s="2"/>
      <c r="L487" s="2"/>
    </row>
    <row r="488" spans="1:12" ht="18.75" customHeight="1">
      <c r="A488" s="19"/>
      <c r="B488" s="31"/>
      <c r="C488" s="43"/>
      <c r="D488" s="54"/>
      <c r="E488" s="51">
        <f>'支出-2'!D490</f>
        <v>0</v>
      </c>
      <c r="F488" s="56">
        <f>'支出-2'!E490</f>
        <v>0</v>
      </c>
      <c r="G488" s="9"/>
      <c r="H488" s="9"/>
      <c r="I488" s="9"/>
      <c r="J488" s="2"/>
      <c r="K488" s="2"/>
      <c r="L488" s="2"/>
    </row>
    <row r="489" spans="1:12" ht="18.75" customHeight="1">
      <c r="A489" s="19"/>
      <c r="B489" s="31"/>
      <c r="C489" s="43"/>
      <c r="D489" s="54"/>
      <c r="E489" s="51">
        <f>'支出-2'!D491</f>
        <v>0</v>
      </c>
      <c r="F489" s="56">
        <f>'支出-2'!E491</f>
        <v>0</v>
      </c>
      <c r="G489" s="9"/>
      <c r="H489" s="9"/>
      <c r="I489" s="9"/>
      <c r="J489" s="2"/>
      <c r="K489" s="2"/>
      <c r="L489" s="2"/>
    </row>
    <row r="490" spans="1:12" ht="18.75" customHeight="1">
      <c r="A490" s="19"/>
      <c r="B490" s="31"/>
      <c r="C490" s="43"/>
      <c r="D490" s="54"/>
      <c r="E490" s="51">
        <f>'支出-2'!D492</f>
        <v>0</v>
      </c>
      <c r="F490" s="56">
        <f>'支出-2'!E492</f>
        <v>0</v>
      </c>
      <c r="G490" s="9"/>
      <c r="H490" s="9"/>
      <c r="I490" s="9"/>
      <c r="J490" s="2"/>
      <c r="K490" s="2"/>
      <c r="L490" s="2"/>
    </row>
    <row r="491" spans="1:12" ht="18.75" customHeight="1">
      <c r="A491" s="19"/>
      <c r="B491" s="31"/>
      <c r="C491" s="43"/>
      <c r="D491" s="54"/>
      <c r="E491" s="51">
        <f>'支出-2'!D493</f>
        <v>0</v>
      </c>
      <c r="F491" s="56">
        <f>'支出-2'!E493</f>
        <v>0</v>
      </c>
      <c r="G491" s="9"/>
      <c r="H491" s="9"/>
      <c r="I491" s="9"/>
      <c r="J491" s="2"/>
      <c r="K491" s="2"/>
      <c r="L491" s="2"/>
    </row>
    <row r="492" spans="1:12" ht="18.75" customHeight="1">
      <c r="A492" s="19"/>
      <c r="B492" s="31"/>
      <c r="C492" s="43"/>
      <c r="D492" s="54"/>
      <c r="E492" s="51">
        <f>'支出-2'!D494</f>
        <v>0</v>
      </c>
      <c r="F492" s="56">
        <f>'支出-2'!E494</f>
        <v>0</v>
      </c>
      <c r="G492" s="9"/>
      <c r="H492" s="9"/>
      <c r="I492" s="9"/>
      <c r="J492" s="2"/>
      <c r="K492" s="2"/>
      <c r="L492" s="2"/>
    </row>
    <row r="493" spans="1:12" ht="18.75" customHeight="1">
      <c r="A493" s="19"/>
      <c r="B493" s="31"/>
      <c r="C493" s="43"/>
      <c r="D493" s="54"/>
      <c r="E493" s="51">
        <f>'支出-2'!D495</f>
        <v>0</v>
      </c>
      <c r="F493" s="56">
        <f>'支出-2'!E495</f>
        <v>0</v>
      </c>
      <c r="G493" s="9"/>
      <c r="H493" s="9"/>
      <c r="I493" s="9"/>
      <c r="J493" s="2"/>
      <c r="K493" s="2"/>
      <c r="L493" s="2"/>
    </row>
    <row r="494" spans="1:12" ht="18.75" customHeight="1">
      <c r="A494" s="19"/>
      <c r="B494" s="31"/>
      <c r="C494" s="43"/>
      <c r="D494" s="54"/>
      <c r="E494" s="51">
        <f>'支出-2'!D496</f>
        <v>0</v>
      </c>
      <c r="F494" s="56">
        <f>'支出-2'!E496</f>
        <v>0</v>
      </c>
      <c r="G494" s="9"/>
      <c r="H494" s="9"/>
      <c r="I494" s="9"/>
      <c r="J494" s="2"/>
      <c r="K494" s="2"/>
      <c r="L494" s="2"/>
    </row>
    <row r="495" spans="1:12" ht="18.75" customHeight="1">
      <c r="A495" s="19"/>
      <c r="B495" s="31"/>
      <c r="C495" s="43"/>
      <c r="D495" s="54"/>
      <c r="E495" s="51">
        <f>'支出-2'!D497</f>
        <v>0</v>
      </c>
      <c r="F495" s="56">
        <f>'支出-2'!E497</f>
        <v>0</v>
      </c>
      <c r="G495" s="9"/>
      <c r="H495" s="9"/>
      <c r="I495" s="9"/>
      <c r="J495" s="2"/>
      <c r="K495" s="2"/>
      <c r="L495" s="2"/>
    </row>
    <row r="496" spans="1:12" ht="18.75" customHeight="1">
      <c r="A496" s="19"/>
      <c r="B496" s="31"/>
      <c r="C496" s="43"/>
      <c r="D496" s="54"/>
      <c r="E496" s="51">
        <f>'支出-2'!D498</f>
        <v>0</v>
      </c>
      <c r="F496" s="56">
        <f>'支出-2'!E498</f>
        <v>0</v>
      </c>
      <c r="G496" s="9"/>
      <c r="H496" s="9"/>
      <c r="I496" s="9"/>
      <c r="J496" s="2"/>
      <c r="K496" s="2"/>
      <c r="L496" s="2"/>
    </row>
    <row r="497" spans="1:12" ht="18.75" customHeight="1">
      <c r="A497" s="19"/>
      <c r="B497" s="31"/>
      <c r="C497" s="43"/>
      <c r="D497" s="54"/>
      <c r="E497" s="51">
        <f>'支出-2'!D499</f>
        <v>0</v>
      </c>
      <c r="F497" s="56">
        <f>'支出-2'!E499</f>
        <v>0</v>
      </c>
      <c r="G497" s="9"/>
      <c r="H497" s="9"/>
      <c r="I497" s="9"/>
      <c r="J497" s="2"/>
      <c r="K497" s="2"/>
      <c r="L497" s="2"/>
    </row>
    <row r="498" spans="1:12" ht="18.75" customHeight="1">
      <c r="A498" s="19"/>
      <c r="B498" s="31"/>
      <c r="C498" s="43"/>
      <c r="D498" s="54"/>
      <c r="E498" s="51">
        <f>'支出-2'!D500</f>
        <v>0</v>
      </c>
      <c r="F498" s="56">
        <f>'支出-2'!E500</f>
        <v>0</v>
      </c>
      <c r="G498" s="9"/>
      <c r="H498" s="9"/>
      <c r="I498" s="9"/>
      <c r="J498" s="2"/>
      <c r="K498" s="2"/>
      <c r="L498" s="2"/>
    </row>
    <row r="499" spans="1:12" ht="18.75" customHeight="1">
      <c r="A499" s="19"/>
      <c r="B499" s="31"/>
      <c r="C499" s="43"/>
      <c r="D499" s="54"/>
      <c r="E499" s="51">
        <f>'支出-2'!D501</f>
        <v>0</v>
      </c>
      <c r="F499" s="56">
        <f>'支出-2'!E501</f>
        <v>0</v>
      </c>
      <c r="G499" s="9"/>
      <c r="H499" s="9"/>
      <c r="I499" s="9"/>
      <c r="J499" s="2"/>
      <c r="K499" s="2"/>
      <c r="L499" s="2"/>
    </row>
    <row r="500" spans="1:12" ht="18.75" customHeight="1">
      <c r="A500" s="19"/>
      <c r="B500" s="31"/>
      <c r="C500" s="43"/>
      <c r="D500" s="54"/>
      <c r="E500" s="51">
        <f>'支出-2'!D502</f>
        <v>0</v>
      </c>
      <c r="F500" s="56">
        <f>'支出-2'!E502</f>
        <v>0</v>
      </c>
      <c r="G500" s="9"/>
      <c r="H500" s="9"/>
      <c r="I500" s="9"/>
      <c r="J500" s="2"/>
      <c r="K500" s="2"/>
      <c r="L500" s="2"/>
    </row>
    <row r="501" spans="1:12" ht="18.75" customHeight="1">
      <c r="A501" s="19"/>
      <c r="B501" s="31"/>
      <c r="C501" s="43"/>
      <c r="D501" s="54"/>
      <c r="E501" s="51">
        <f>'支出-2'!D503</f>
        <v>0</v>
      </c>
      <c r="F501" s="56">
        <f>'支出-2'!E503</f>
        <v>0</v>
      </c>
      <c r="G501" s="9"/>
      <c r="H501" s="9"/>
      <c r="I501" s="9"/>
      <c r="J501" s="2"/>
      <c r="K501" s="2"/>
      <c r="L501" s="2"/>
    </row>
    <row r="502" spans="1:12" ht="18.75" customHeight="1">
      <c r="A502" s="19"/>
      <c r="B502" s="31"/>
      <c r="C502" s="43"/>
      <c r="D502" s="54"/>
      <c r="E502" s="51">
        <f>'支出-2'!D504</f>
        <v>0</v>
      </c>
      <c r="F502" s="56">
        <f>'支出-2'!E504</f>
        <v>0</v>
      </c>
      <c r="G502" s="9"/>
      <c r="H502" s="9"/>
      <c r="I502" s="9"/>
      <c r="J502" s="2"/>
      <c r="K502" s="2"/>
      <c r="L502" s="2"/>
    </row>
    <row r="503" spans="1:12" ht="18.75" customHeight="1">
      <c r="A503" s="19"/>
      <c r="B503" s="31"/>
      <c r="C503" s="43"/>
      <c r="D503" s="54"/>
      <c r="E503" s="51">
        <f>'支出-2'!D505</f>
        <v>0</v>
      </c>
      <c r="F503" s="56">
        <f>'支出-2'!E505</f>
        <v>0</v>
      </c>
      <c r="G503" s="9"/>
      <c r="H503" s="9"/>
      <c r="I503" s="9"/>
      <c r="J503" s="2"/>
      <c r="K503" s="2"/>
      <c r="L503" s="2"/>
    </row>
    <row r="504" spans="1:12" ht="18.75" customHeight="1">
      <c r="A504" s="19"/>
      <c r="B504" s="31"/>
      <c r="C504" s="43"/>
      <c r="D504" s="54"/>
      <c r="E504" s="51">
        <f>'支出-2'!D506</f>
        <v>0</v>
      </c>
      <c r="F504" s="56">
        <f>'支出-2'!E506</f>
        <v>0</v>
      </c>
      <c r="G504" s="9"/>
      <c r="H504" s="9"/>
      <c r="I504" s="9"/>
      <c r="J504" s="2"/>
      <c r="K504" s="2"/>
      <c r="L504" s="2"/>
    </row>
    <row r="505" spans="1:12" ht="18.75" customHeight="1">
      <c r="A505" s="19"/>
      <c r="B505" s="31"/>
      <c r="C505" s="43"/>
      <c r="D505" s="54"/>
      <c r="E505" s="51">
        <f>'支出-2'!D507</f>
        <v>0</v>
      </c>
      <c r="F505" s="56">
        <f>'支出-2'!E507</f>
        <v>0</v>
      </c>
      <c r="G505" s="9"/>
      <c r="H505" s="9"/>
      <c r="I505" s="9"/>
      <c r="J505" s="2"/>
      <c r="K505" s="2"/>
      <c r="L505" s="2"/>
    </row>
    <row r="506" spans="1:12" ht="18.75" customHeight="1">
      <c r="A506" s="19"/>
      <c r="B506" s="31"/>
      <c r="C506" s="43"/>
      <c r="D506" s="54"/>
      <c r="E506" s="51">
        <f>'支出-2'!D508</f>
        <v>0</v>
      </c>
      <c r="F506" s="56">
        <f>'支出-2'!E508</f>
        <v>0</v>
      </c>
      <c r="G506" s="9"/>
      <c r="H506" s="9"/>
      <c r="I506" s="9"/>
      <c r="J506" s="2"/>
      <c r="K506" s="2"/>
      <c r="L506" s="2"/>
    </row>
    <row r="507" spans="1:12" ht="18.75" customHeight="1">
      <c r="A507" s="19"/>
      <c r="B507" s="31"/>
      <c r="C507" s="43"/>
      <c r="D507" s="54"/>
      <c r="E507" s="51">
        <f>'支出-2'!D509</f>
        <v>0</v>
      </c>
      <c r="F507" s="56">
        <f>'支出-2'!E509</f>
        <v>0</v>
      </c>
      <c r="G507" s="9"/>
      <c r="H507" s="9"/>
      <c r="I507" s="9"/>
      <c r="J507" s="2"/>
      <c r="K507" s="2"/>
      <c r="L507" s="2"/>
    </row>
    <row r="508" spans="1:12" ht="18.75" customHeight="1">
      <c r="A508" s="19"/>
      <c r="B508" s="31"/>
      <c r="C508" s="43"/>
      <c r="D508" s="54"/>
      <c r="E508" s="51">
        <f>'支出-2'!D510</f>
        <v>0</v>
      </c>
      <c r="F508" s="56">
        <f>'支出-2'!E510</f>
        <v>0</v>
      </c>
      <c r="G508" s="9"/>
      <c r="H508" s="9"/>
      <c r="I508" s="9"/>
      <c r="J508" s="2"/>
      <c r="K508" s="2"/>
      <c r="L508" s="2"/>
    </row>
    <row r="509" spans="1:12" ht="18.75" customHeight="1">
      <c r="A509" s="19"/>
      <c r="B509" s="31"/>
      <c r="C509" s="43"/>
      <c r="D509" s="54"/>
      <c r="E509" s="51">
        <f>'支出-2'!D511</f>
        <v>0</v>
      </c>
      <c r="F509" s="56">
        <f>'支出-2'!E511</f>
        <v>0</v>
      </c>
      <c r="G509" s="9"/>
      <c r="H509" s="9"/>
      <c r="I509" s="9"/>
      <c r="J509" s="2"/>
      <c r="K509" s="2"/>
      <c r="L509" s="2"/>
    </row>
    <row r="510" spans="1:12" ht="18.75" customHeight="1">
      <c r="A510" s="19"/>
      <c r="B510" s="31"/>
      <c r="C510" s="43"/>
      <c r="D510" s="54"/>
      <c r="E510" s="51">
        <f>'支出-2'!D512</f>
        <v>0</v>
      </c>
      <c r="F510" s="56">
        <f>'支出-2'!E512</f>
        <v>0</v>
      </c>
      <c r="G510" s="9"/>
      <c r="H510" s="9"/>
      <c r="I510" s="9"/>
      <c r="J510" s="2"/>
      <c r="K510" s="2"/>
      <c r="L510" s="2"/>
    </row>
    <row r="511" spans="1:12" ht="18.75" customHeight="1">
      <c r="A511" s="19"/>
      <c r="B511" s="31"/>
      <c r="C511" s="43"/>
      <c r="D511" s="54"/>
      <c r="E511" s="51">
        <f>'支出-2'!D513</f>
        <v>0</v>
      </c>
      <c r="F511" s="56">
        <f>'支出-2'!E513</f>
        <v>0</v>
      </c>
      <c r="G511" s="9"/>
      <c r="H511" s="9"/>
      <c r="I511" s="9"/>
      <c r="J511" s="2"/>
      <c r="K511" s="2"/>
      <c r="L511" s="2"/>
    </row>
    <row r="512" spans="1:12" ht="18.75" customHeight="1">
      <c r="A512" s="19"/>
      <c r="B512" s="31"/>
      <c r="C512" s="43"/>
      <c r="D512" s="54"/>
      <c r="E512" s="51">
        <f>'支出-2'!D514</f>
        <v>0</v>
      </c>
      <c r="F512" s="56">
        <f>'支出-2'!E514</f>
        <v>0</v>
      </c>
      <c r="G512" s="9"/>
      <c r="H512" s="9"/>
      <c r="I512" s="9"/>
      <c r="J512" s="2"/>
      <c r="K512" s="2"/>
      <c r="L512" s="2"/>
    </row>
    <row r="513" spans="1:12" ht="18.75" customHeight="1">
      <c r="A513" s="19"/>
      <c r="B513" s="31"/>
      <c r="C513" s="43"/>
      <c r="D513" s="54"/>
      <c r="E513" s="51">
        <f>'支出-2'!D515</f>
        <v>0</v>
      </c>
      <c r="F513" s="56">
        <f>'支出-2'!E515</f>
        <v>0</v>
      </c>
      <c r="G513" s="9"/>
      <c r="H513" s="9"/>
      <c r="I513" s="9"/>
      <c r="J513" s="2"/>
      <c r="K513" s="2"/>
      <c r="L513" s="2"/>
    </row>
    <row r="514" spans="1:12" ht="18.75" customHeight="1">
      <c r="A514" s="19"/>
      <c r="B514" s="31"/>
      <c r="C514" s="43"/>
      <c r="D514" s="54"/>
      <c r="E514" s="51">
        <f>'支出-2'!D516</f>
        <v>0</v>
      </c>
      <c r="F514" s="56">
        <f>'支出-2'!E516</f>
        <v>0</v>
      </c>
      <c r="G514" s="9"/>
      <c r="H514" s="9"/>
      <c r="I514" s="9"/>
      <c r="J514" s="2"/>
      <c r="K514" s="2"/>
      <c r="L514" s="2"/>
    </row>
    <row r="515" spans="1:12" ht="18.75" customHeight="1">
      <c r="A515" s="19"/>
      <c r="B515" s="31"/>
      <c r="C515" s="43"/>
      <c r="D515" s="54"/>
      <c r="E515" s="51">
        <f>'支出-2'!D517</f>
        <v>0</v>
      </c>
      <c r="F515" s="56">
        <f>'支出-2'!E517</f>
        <v>0</v>
      </c>
      <c r="G515" s="9"/>
      <c r="H515" s="9"/>
      <c r="I515" s="9"/>
      <c r="J515" s="2"/>
      <c r="K515" s="2"/>
      <c r="L515" s="2"/>
    </row>
    <row r="516" spans="1:12" ht="18.75" customHeight="1">
      <c r="A516" s="19"/>
      <c r="B516" s="31"/>
      <c r="C516" s="43"/>
      <c r="D516" s="54"/>
      <c r="E516" s="51">
        <f>'支出-2'!D518</f>
        <v>0</v>
      </c>
      <c r="F516" s="56">
        <f>'支出-2'!E518</f>
        <v>0</v>
      </c>
      <c r="G516" s="9"/>
      <c r="H516" s="9"/>
      <c r="I516" s="9"/>
      <c r="J516" s="2"/>
      <c r="K516" s="2"/>
      <c r="L516" s="2"/>
    </row>
    <row r="517" spans="1:12" ht="18.75" customHeight="1">
      <c r="A517" s="19"/>
      <c r="B517" s="31"/>
      <c r="C517" s="43"/>
      <c r="D517" s="54"/>
      <c r="E517" s="51">
        <f>'支出-2'!D519</f>
        <v>0</v>
      </c>
      <c r="F517" s="56">
        <f>'支出-2'!E519</f>
        <v>0</v>
      </c>
      <c r="G517" s="9"/>
      <c r="H517" s="9"/>
      <c r="I517" s="9"/>
      <c r="J517" s="2"/>
      <c r="K517" s="2"/>
      <c r="L517" s="2"/>
    </row>
    <row r="518" spans="1:12" ht="18.75" customHeight="1">
      <c r="A518" s="19"/>
      <c r="B518" s="31"/>
      <c r="C518" s="43"/>
      <c r="D518" s="54"/>
      <c r="E518" s="51">
        <f>'支出-2'!D520</f>
        <v>0</v>
      </c>
      <c r="F518" s="56">
        <f>'支出-2'!E520</f>
        <v>0</v>
      </c>
      <c r="G518" s="9"/>
      <c r="H518" s="9"/>
      <c r="I518" s="9"/>
      <c r="J518" s="2"/>
      <c r="K518" s="2"/>
      <c r="L518" s="2"/>
    </row>
    <row r="519" spans="1:12" ht="18.75" customHeight="1">
      <c r="A519" s="19"/>
      <c r="B519" s="31"/>
      <c r="C519" s="43"/>
      <c r="D519" s="54"/>
      <c r="E519" s="51">
        <f>'支出-2'!D521</f>
        <v>0</v>
      </c>
      <c r="F519" s="56">
        <f>'支出-2'!E521</f>
        <v>0</v>
      </c>
      <c r="G519" s="9"/>
      <c r="H519" s="9"/>
      <c r="I519" s="9"/>
      <c r="J519" s="2"/>
      <c r="K519" s="2"/>
      <c r="L519" s="2"/>
    </row>
    <row r="520" spans="1:12" ht="18.75" customHeight="1">
      <c r="A520" s="19"/>
      <c r="B520" s="31"/>
      <c r="C520" s="43"/>
      <c r="D520" s="54"/>
      <c r="E520" s="51">
        <f>'支出-2'!D522</f>
        <v>0</v>
      </c>
      <c r="F520" s="56">
        <f>'支出-2'!E522</f>
        <v>0</v>
      </c>
      <c r="G520" s="9"/>
      <c r="H520" s="9"/>
      <c r="I520" s="9"/>
      <c r="J520" s="2"/>
      <c r="K520" s="2"/>
      <c r="L520" s="2"/>
    </row>
    <row r="521" spans="1:12" ht="18.75" customHeight="1">
      <c r="A521" s="19"/>
      <c r="B521" s="31"/>
      <c r="C521" s="43"/>
      <c r="D521" s="54"/>
      <c r="E521" s="51">
        <f>'支出-2'!D523</f>
        <v>0</v>
      </c>
      <c r="F521" s="56">
        <f>'支出-2'!E523</f>
        <v>0</v>
      </c>
      <c r="G521" s="9"/>
      <c r="H521" s="9"/>
      <c r="I521" s="9"/>
      <c r="J521" s="2"/>
      <c r="K521" s="2"/>
      <c r="L521" s="2"/>
    </row>
    <row r="522" spans="1:12" ht="18.75" customHeight="1">
      <c r="A522" s="19"/>
      <c r="B522" s="31"/>
      <c r="C522" s="43"/>
      <c r="D522" s="54"/>
      <c r="E522" s="51">
        <f>'支出-2'!D524</f>
        <v>0</v>
      </c>
      <c r="F522" s="56">
        <f>'支出-2'!E524</f>
        <v>0</v>
      </c>
      <c r="G522" s="9"/>
      <c r="H522" s="9"/>
      <c r="I522" s="9"/>
      <c r="J522" s="2"/>
      <c r="K522" s="2"/>
      <c r="L522" s="2"/>
    </row>
    <row r="523" spans="1:12" ht="18.75" customHeight="1">
      <c r="A523" s="19"/>
      <c r="B523" s="31"/>
      <c r="C523" s="43"/>
      <c r="D523" s="54"/>
      <c r="E523" s="51">
        <f>'支出-2'!D525</f>
        <v>0</v>
      </c>
      <c r="F523" s="56">
        <f>'支出-2'!E525</f>
        <v>0</v>
      </c>
      <c r="G523" s="9"/>
      <c r="H523" s="9"/>
      <c r="I523" s="9"/>
      <c r="J523" s="2"/>
      <c r="K523" s="2"/>
      <c r="L523" s="2"/>
    </row>
    <row r="524" spans="1:12" ht="18.75" customHeight="1">
      <c r="A524" s="19"/>
      <c r="B524" s="31"/>
      <c r="C524" s="43"/>
      <c r="D524" s="54"/>
      <c r="E524" s="51">
        <f>'支出-2'!D526</f>
        <v>0</v>
      </c>
      <c r="F524" s="56">
        <f>'支出-2'!E526</f>
        <v>0</v>
      </c>
      <c r="G524" s="9"/>
      <c r="H524" s="9"/>
      <c r="I524" s="9"/>
      <c r="J524" s="2"/>
      <c r="K524" s="2"/>
      <c r="L524" s="2"/>
    </row>
    <row r="525" spans="1:12" ht="18.75" customHeight="1">
      <c r="A525" s="19"/>
      <c r="B525" s="31"/>
      <c r="C525" s="43"/>
      <c r="D525" s="54"/>
      <c r="E525" s="51">
        <f>'支出-2'!D527</f>
        <v>0</v>
      </c>
      <c r="F525" s="56">
        <f>'支出-2'!E527</f>
        <v>0</v>
      </c>
      <c r="G525" s="9"/>
      <c r="H525" s="9"/>
      <c r="I525" s="9"/>
      <c r="J525" s="2"/>
      <c r="K525" s="2"/>
      <c r="L525" s="2"/>
    </row>
    <row r="526" spans="1:12" ht="18.75" customHeight="1">
      <c r="A526" s="19"/>
      <c r="B526" s="31"/>
      <c r="C526" s="43"/>
      <c r="D526" s="54"/>
      <c r="E526" s="51">
        <f>'支出-2'!D528</f>
        <v>0</v>
      </c>
      <c r="F526" s="56">
        <f>'支出-2'!E528</f>
        <v>0</v>
      </c>
      <c r="G526" s="9"/>
      <c r="H526" s="9"/>
      <c r="I526" s="9"/>
      <c r="J526" s="2"/>
      <c r="K526" s="2"/>
      <c r="L526" s="2"/>
    </row>
    <row r="527" spans="1:12" ht="18.75" customHeight="1">
      <c r="A527" s="19"/>
      <c r="B527" s="31"/>
      <c r="C527" s="43"/>
      <c r="D527" s="54"/>
      <c r="E527" s="51">
        <f>'支出-2'!D529</f>
        <v>0</v>
      </c>
      <c r="F527" s="56">
        <f>'支出-2'!E529</f>
        <v>0</v>
      </c>
      <c r="G527" s="9"/>
      <c r="H527" s="9"/>
      <c r="I527" s="9"/>
      <c r="J527" s="2"/>
      <c r="K527" s="2"/>
      <c r="L527" s="2"/>
    </row>
    <row r="528" spans="1:12" ht="18.75" customHeight="1">
      <c r="A528" s="19"/>
      <c r="B528" s="31"/>
      <c r="C528" s="43"/>
      <c r="D528" s="54"/>
      <c r="E528" s="51">
        <f>'支出-2'!D530</f>
        <v>0</v>
      </c>
      <c r="F528" s="56">
        <f>'支出-2'!E530</f>
        <v>0</v>
      </c>
      <c r="G528" s="9"/>
      <c r="H528" s="9"/>
      <c r="I528" s="9"/>
      <c r="J528" s="2"/>
      <c r="K528" s="2"/>
      <c r="L528" s="2"/>
    </row>
    <row r="529" spans="1:12" ht="18.75" customHeight="1">
      <c r="A529" s="19"/>
      <c r="B529" s="31"/>
      <c r="C529" s="43"/>
      <c r="D529" s="54"/>
      <c r="E529" s="51">
        <f>'支出-2'!D531</f>
        <v>0</v>
      </c>
      <c r="F529" s="56">
        <f>'支出-2'!E531</f>
        <v>0</v>
      </c>
      <c r="G529" s="9"/>
      <c r="H529" s="9"/>
      <c r="I529" s="9"/>
      <c r="J529" s="2"/>
      <c r="K529" s="2"/>
      <c r="L529" s="2"/>
    </row>
    <row r="530" spans="1:12" ht="18.75" customHeight="1">
      <c r="A530" s="19"/>
      <c r="B530" s="31"/>
      <c r="C530" s="43"/>
      <c r="D530" s="54"/>
      <c r="E530" s="51">
        <f>'支出-2'!D532</f>
        <v>0</v>
      </c>
      <c r="F530" s="56">
        <f>'支出-2'!E532</f>
        <v>0</v>
      </c>
      <c r="G530" s="9"/>
      <c r="H530" s="9"/>
      <c r="I530" s="9"/>
      <c r="J530" s="2"/>
      <c r="K530" s="2"/>
      <c r="L530" s="2"/>
    </row>
    <row r="531" spans="1:12" ht="18.75" customHeight="1">
      <c r="A531" s="19"/>
      <c r="B531" s="31"/>
      <c r="C531" s="43"/>
      <c r="D531" s="54"/>
      <c r="E531" s="51">
        <f>'支出-2'!D533</f>
        <v>0</v>
      </c>
      <c r="F531" s="56">
        <f>'支出-2'!E533</f>
        <v>0</v>
      </c>
      <c r="G531" s="9"/>
      <c r="H531" s="9"/>
      <c r="I531" s="9"/>
      <c r="J531" s="2"/>
      <c r="K531" s="2"/>
      <c r="L531" s="2"/>
    </row>
    <row r="532" spans="1:12" ht="18.75" customHeight="1">
      <c r="A532" s="19"/>
      <c r="B532" s="31"/>
      <c r="C532" s="43"/>
      <c r="D532" s="54"/>
      <c r="E532" s="51">
        <f>'支出-2'!D534</f>
        <v>0</v>
      </c>
      <c r="F532" s="56">
        <f>'支出-2'!E534</f>
        <v>0</v>
      </c>
      <c r="G532" s="9"/>
      <c r="H532" s="9"/>
      <c r="I532" s="9"/>
      <c r="J532" s="2"/>
      <c r="K532" s="2"/>
      <c r="L532" s="2"/>
    </row>
    <row r="533" spans="1:12" ht="18.75" customHeight="1">
      <c r="A533" s="19"/>
      <c r="B533" s="31"/>
      <c r="C533" s="43"/>
      <c r="D533" s="54"/>
      <c r="E533" s="51">
        <f>'支出-2'!D535</f>
        <v>0</v>
      </c>
      <c r="F533" s="56">
        <f>'支出-2'!E535</f>
        <v>0</v>
      </c>
      <c r="G533" s="9"/>
      <c r="H533" s="9"/>
      <c r="I533" s="9"/>
      <c r="J533" s="2"/>
      <c r="K533" s="2"/>
      <c r="L533" s="2"/>
    </row>
    <row r="534" spans="1:12" ht="18.75" customHeight="1">
      <c r="A534" s="19"/>
      <c r="B534" s="31"/>
      <c r="C534" s="43"/>
      <c r="D534" s="54"/>
      <c r="E534" s="51">
        <f>'支出-2'!D536</f>
        <v>0</v>
      </c>
      <c r="F534" s="56">
        <f>'支出-2'!E536</f>
        <v>0</v>
      </c>
      <c r="G534" s="9"/>
      <c r="H534" s="9"/>
      <c r="I534" s="9"/>
      <c r="J534" s="2"/>
      <c r="K534" s="2"/>
      <c r="L534" s="2"/>
    </row>
    <row r="535" spans="1:12" ht="18.75" customHeight="1">
      <c r="A535" s="19"/>
      <c r="B535" s="31"/>
      <c r="C535" s="43"/>
      <c r="D535" s="54"/>
      <c r="E535" s="51">
        <f>'支出-2'!D537</f>
        <v>0</v>
      </c>
      <c r="F535" s="56">
        <f>'支出-2'!E537</f>
        <v>0</v>
      </c>
      <c r="G535" s="9"/>
      <c r="H535" s="9"/>
      <c r="I535" s="9"/>
      <c r="J535" s="2"/>
      <c r="K535" s="2"/>
      <c r="L535" s="2"/>
    </row>
    <row r="536" spans="1:12" ht="18.75" customHeight="1">
      <c r="A536" s="19"/>
      <c r="B536" s="31"/>
      <c r="C536" s="43"/>
      <c r="D536" s="54"/>
      <c r="E536" s="51">
        <f>'支出-2'!D538</f>
        <v>0</v>
      </c>
      <c r="F536" s="56">
        <f>'支出-2'!E538</f>
        <v>0</v>
      </c>
      <c r="G536" s="9"/>
      <c r="H536" s="9"/>
      <c r="I536" s="9"/>
      <c r="J536" s="2"/>
      <c r="K536" s="2"/>
      <c r="L536" s="2"/>
    </row>
    <row r="537" spans="1:12" ht="18.75" customHeight="1">
      <c r="A537" s="19"/>
      <c r="B537" s="31"/>
      <c r="C537" s="43"/>
      <c r="D537" s="54"/>
      <c r="E537" s="51">
        <f>'支出-2'!D539</f>
        <v>0</v>
      </c>
      <c r="F537" s="56">
        <f>'支出-2'!E539</f>
        <v>0</v>
      </c>
      <c r="G537" s="9"/>
      <c r="H537" s="9"/>
      <c r="I537" s="9"/>
      <c r="J537" s="2"/>
      <c r="K537" s="2"/>
      <c r="L537" s="2"/>
    </row>
    <row r="538" spans="1:12" ht="18.75" customHeight="1">
      <c r="A538" s="19"/>
      <c r="B538" s="31"/>
      <c r="C538" s="43"/>
      <c r="D538" s="54"/>
      <c r="E538" s="51">
        <f>'支出-2'!D540</f>
        <v>0</v>
      </c>
      <c r="F538" s="56">
        <f>'支出-2'!E540</f>
        <v>0</v>
      </c>
      <c r="G538" s="9"/>
      <c r="H538" s="9"/>
      <c r="I538" s="9"/>
      <c r="J538" s="2"/>
      <c r="K538" s="2"/>
      <c r="L538" s="2"/>
    </row>
    <row r="539" spans="1:12" ht="18.75" customHeight="1">
      <c r="A539" s="19"/>
      <c r="B539" s="31"/>
      <c r="C539" s="43"/>
      <c r="D539" s="54"/>
      <c r="E539" s="51">
        <f>'支出-2'!D541</f>
        <v>0</v>
      </c>
      <c r="F539" s="56">
        <f>'支出-2'!E541</f>
        <v>0</v>
      </c>
      <c r="G539" s="9"/>
      <c r="H539" s="9"/>
      <c r="I539" s="9"/>
      <c r="J539" s="2"/>
      <c r="K539" s="2"/>
      <c r="L539" s="2"/>
    </row>
    <row r="540" spans="1:12" ht="18.75" customHeight="1">
      <c r="A540" s="19"/>
      <c r="B540" s="31"/>
      <c r="C540" s="43"/>
      <c r="D540" s="54"/>
      <c r="E540" s="51">
        <f>'支出-2'!D542</f>
        <v>0</v>
      </c>
      <c r="F540" s="56">
        <f>'支出-2'!E542</f>
        <v>0</v>
      </c>
      <c r="G540" s="9"/>
      <c r="H540" s="9"/>
      <c r="I540" s="9"/>
      <c r="J540" s="2"/>
      <c r="K540" s="2"/>
      <c r="L540" s="2"/>
    </row>
    <row r="541" spans="1:12" ht="18.75" customHeight="1">
      <c r="A541" s="19"/>
      <c r="B541" s="31"/>
      <c r="C541" s="43"/>
      <c r="D541" s="54"/>
      <c r="E541" s="51">
        <f>'支出-2'!D543</f>
        <v>0</v>
      </c>
      <c r="F541" s="56">
        <f>'支出-2'!E543</f>
        <v>0</v>
      </c>
      <c r="G541" s="9"/>
      <c r="H541" s="9"/>
      <c r="I541" s="9"/>
      <c r="J541" s="2"/>
      <c r="K541" s="2"/>
      <c r="L541" s="2"/>
    </row>
    <row r="542" spans="1:12" ht="18.75" customHeight="1">
      <c r="A542" s="19"/>
      <c r="B542" s="31"/>
      <c r="C542" s="43"/>
      <c r="D542" s="54"/>
      <c r="E542" s="51">
        <f>'支出-2'!D544</f>
        <v>0</v>
      </c>
      <c r="F542" s="56">
        <f>'支出-2'!E544</f>
        <v>0</v>
      </c>
      <c r="G542" s="9"/>
      <c r="H542" s="9"/>
      <c r="I542" s="9"/>
      <c r="J542" s="2"/>
      <c r="K542" s="2"/>
      <c r="L542" s="2"/>
    </row>
    <row r="543" spans="1:12" ht="18.75" customHeight="1">
      <c r="A543" s="19"/>
      <c r="B543" s="31"/>
      <c r="C543" s="43"/>
      <c r="D543" s="54"/>
      <c r="E543" s="51">
        <f>'支出-2'!D545</f>
        <v>0</v>
      </c>
      <c r="F543" s="56">
        <f>'支出-2'!E545</f>
        <v>0</v>
      </c>
      <c r="G543" s="9"/>
      <c r="H543" s="9"/>
      <c r="I543" s="9"/>
      <c r="J543" s="2"/>
      <c r="K543" s="2"/>
      <c r="L543" s="2"/>
    </row>
    <row r="544" spans="1:12" ht="18.75" customHeight="1">
      <c r="A544" s="19"/>
      <c r="B544" s="31"/>
      <c r="C544" s="43"/>
      <c r="D544" s="54"/>
      <c r="E544" s="51">
        <f>'支出-2'!D546</f>
        <v>0</v>
      </c>
      <c r="F544" s="56">
        <f>'支出-2'!E546</f>
        <v>0</v>
      </c>
      <c r="G544" s="9"/>
      <c r="H544" s="9"/>
      <c r="I544" s="9"/>
      <c r="J544" s="2"/>
      <c r="K544" s="2"/>
      <c r="L544" s="2"/>
    </row>
    <row r="545" spans="1:12" ht="18.75" customHeight="1">
      <c r="A545" s="19"/>
      <c r="B545" s="31"/>
      <c r="C545" s="43"/>
      <c r="D545" s="54"/>
      <c r="E545" s="51">
        <f>'支出-2'!D547</f>
        <v>0</v>
      </c>
      <c r="F545" s="56">
        <f>'支出-2'!E547</f>
        <v>0</v>
      </c>
      <c r="G545" s="9"/>
      <c r="H545" s="9"/>
      <c r="I545" s="9"/>
      <c r="J545" s="2"/>
      <c r="K545" s="2"/>
      <c r="L545" s="2"/>
    </row>
    <row r="546" spans="1:12" ht="18.75" customHeight="1">
      <c r="A546" s="19"/>
      <c r="B546" s="31"/>
      <c r="C546" s="43"/>
      <c r="D546" s="54"/>
      <c r="E546" s="51">
        <f>'支出-2'!D548</f>
        <v>0</v>
      </c>
      <c r="F546" s="56">
        <f>'支出-2'!E548</f>
        <v>0</v>
      </c>
      <c r="G546" s="9"/>
      <c r="H546" s="9"/>
      <c r="I546" s="9"/>
      <c r="J546" s="2"/>
      <c r="K546" s="2"/>
      <c r="L546" s="2"/>
    </row>
    <row r="547" spans="1:12" ht="18.75" customHeight="1">
      <c r="A547" s="19"/>
      <c r="B547" s="31"/>
      <c r="C547" s="43"/>
      <c r="D547" s="54"/>
      <c r="E547" s="51">
        <f>'支出-2'!D549</f>
        <v>0</v>
      </c>
      <c r="F547" s="56">
        <f>'支出-2'!E549</f>
        <v>0</v>
      </c>
      <c r="G547" s="9"/>
      <c r="H547" s="9"/>
      <c r="I547" s="9"/>
      <c r="J547" s="2"/>
      <c r="K547" s="2"/>
      <c r="L547" s="2"/>
    </row>
    <row r="548" spans="1:12" ht="18.75" customHeight="1">
      <c r="A548" s="19"/>
      <c r="B548" s="31"/>
      <c r="C548" s="43"/>
      <c r="D548" s="54"/>
      <c r="E548" s="51">
        <f>'支出-2'!D550</f>
        <v>0</v>
      </c>
      <c r="F548" s="56">
        <f>'支出-2'!E550</f>
        <v>0</v>
      </c>
      <c r="G548" s="9"/>
      <c r="H548" s="9"/>
      <c r="I548" s="9"/>
      <c r="J548" s="2"/>
      <c r="K548" s="2"/>
      <c r="L548" s="2"/>
    </row>
    <row r="549" spans="1:12" ht="18.75" customHeight="1">
      <c r="A549" s="19"/>
      <c r="B549" s="31"/>
      <c r="C549" s="43"/>
      <c r="D549" s="54"/>
      <c r="E549" s="51">
        <f>'支出-2'!D551</f>
        <v>0</v>
      </c>
      <c r="F549" s="56">
        <f>'支出-2'!E551</f>
        <v>0</v>
      </c>
      <c r="G549" s="9"/>
      <c r="H549" s="9"/>
      <c r="I549" s="9"/>
      <c r="J549" s="2"/>
      <c r="K549" s="2"/>
      <c r="L549" s="2"/>
    </row>
    <row r="550" spans="1:12" ht="18.75" customHeight="1">
      <c r="A550" s="19"/>
      <c r="B550" s="31"/>
      <c r="C550" s="43"/>
      <c r="D550" s="54"/>
      <c r="E550" s="51">
        <f>'支出-2'!D552</f>
        <v>0</v>
      </c>
      <c r="F550" s="56">
        <f>'支出-2'!E552</f>
        <v>0</v>
      </c>
      <c r="G550" s="9"/>
      <c r="H550" s="9"/>
      <c r="I550" s="9"/>
      <c r="J550" s="2"/>
      <c r="K550" s="2"/>
      <c r="L550" s="2"/>
    </row>
    <row r="551" spans="1:12" ht="18.75" customHeight="1">
      <c r="A551" s="19"/>
      <c r="B551" s="31"/>
      <c r="C551" s="43"/>
      <c r="D551" s="54"/>
      <c r="E551" s="51">
        <f>'支出-2'!D553</f>
        <v>0</v>
      </c>
      <c r="F551" s="56">
        <f>'支出-2'!E553</f>
        <v>0</v>
      </c>
      <c r="G551" s="9"/>
      <c r="H551" s="9"/>
      <c r="I551" s="9"/>
      <c r="J551" s="2"/>
      <c r="K551" s="2"/>
      <c r="L551" s="2"/>
    </row>
    <row r="552" spans="1:12" ht="18.75" customHeight="1">
      <c r="A552" s="19"/>
      <c r="B552" s="31"/>
      <c r="C552" s="43"/>
      <c r="D552" s="54"/>
      <c r="E552" s="51">
        <f>'支出-2'!D554</f>
        <v>0</v>
      </c>
      <c r="F552" s="56">
        <f>'支出-2'!E554</f>
        <v>0</v>
      </c>
      <c r="G552" s="9"/>
      <c r="H552" s="9"/>
      <c r="I552" s="9"/>
      <c r="J552" s="2"/>
      <c r="K552" s="2"/>
      <c r="L552" s="2"/>
    </row>
    <row r="553" spans="1:12" ht="18.75" customHeight="1">
      <c r="A553" s="19"/>
      <c r="B553" s="31"/>
      <c r="C553" s="43"/>
      <c r="D553" s="54"/>
      <c r="E553" s="51">
        <f>'支出-2'!D555</f>
        <v>0</v>
      </c>
      <c r="F553" s="56">
        <f>'支出-2'!E555</f>
        <v>0</v>
      </c>
      <c r="G553" s="9"/>
      <c r="H553" s="9"/>
      <c r="I553" s="9"/>
      <c r="J553" s="2"/>
      <c r="K553" s="2"/>
      <c r="L553" s="2"/>
    </row>
    <row r="554" spans="1:12" ht="18.75" customHeight="1">
      <c r="A554" s="19"/>
      <c r="B554" s="31"/>
      <c r="C554" s="43"/>
      <c r="D554" s="54"/>
      <c r="E554" s="51">
        <f>'支出-2'!D556</f>
        <v>0</v>
      </c>
      <c r="F554" s="56">
        <f>'支出-2'!E556</f>
        <v>0</v>
      </c>
      <c r="G554" s="9"/>
      <c r="H554" s="9"/>
      <c r="I554" s="9"/>
      <c r="J554" s="2"/>
      <c r="K554" s="2"/>
      <c r="L554" s="2"/>
    </row>
    <row r="555" spans="1:12" ht="18.75" customHeight="1">
      <c r="A555" s="19"/>
      <c r="B555" s="31"/>
      <c r="C555" s="43"/>
      <c r="D555" s="54"/>
      <c r="E555" s="51">
        <f>'支出-2'!D557</f>
        <v>0</v>
      </c>
      <c r="F555" s="56">
        <f>'支出-2'!E557</f>
        <v>0</v>
      </c>
      <c r="G555" s="9"/>
      <c r="H555" s="9"/>
      <c r="I555" s="9"/>
      <c r="J555" s="2"/>
      <c r="K555" s="2"/>
      <c r="L555" s="2"/>
    </row>
    <row r="556" spans="1:12" ht="18.75" customHeight="1">
      <c r="A556" s="19"/>
      <c r="B556" s="31"/>
      <c r="C556" s="43"/>
      <c r="D556" s="54"/>
      <c r="E556" s="51">
        <f>'支出-2'!D558</f>
        <v>0</v>
      </c>
      <c r="F556" s="56">
        <f>'支出-2'!E558</f>
        <v>0</v>
      </c>
      <c r="G556" s="9"/>
      <c r="H556" s="9"/>
      <c r="I556" s="9"/>
      <c r="J556" s="2"/>
      <c r="K556" s="2"/>
      <c r="L556" s="2"/>
    </row>
    <row r="557" spans="1:12" ht="18.75" customHeight="1">
      <c r="A557" s="19"/>
      <c r="B557" s="31"/>
      <c r="C557" s="43"/>
      <c r="D557" s="54"/>
      <c r="E557" s="51">
        <f>'支出-2'!D559</f>
        <v>0</v>
      </c>
      <c r="F557" s="56">
        <f>'支出-2'!E559</f>
        <v>0</v>
      </c>
      <c r="G557" s="9"/>
      <c r="H557" s="9"/>
      <c r="I557" s="9"/>
      <c r="J557" s="2"/>
      <c r="K557" s="2"/>
      <c r="L557" s="2"/>
    </row>
    <row r="558" spans="1:12" ht="18.75" customHeight="1">
      <c r="A558" s="19"/>
      <c r="B558" s="31"/>
      <c r="C558" s="43"/>
      <c r="D558" s="54"/>
      <c r="E558" s="51">
        <f>'支出-2'!D560</f>
        <v>0</v>
      </c>
      <c r="F558" s="56">
        <f>'支出-2'!E560</f>
        <v>0</v>
      </c>
      <c r="G558" s="9"/>
      <c r="H558" s="9"/>
      <c r="I558" s="9"/>
      <c r="J558" s="2"/>
      <c r="K558" s="2"/>
      <c r="L558" s="2"/>
    </row>
    <row r="559" spans="1:12" ht="18.75" customHeight="1">
      <c r="A559" s="19"/>
      <c r="B559" s="31"/>
      <c r="C559" s="43"/>
      <c r="D559" s="54"/>
      <c r="E559" s="51">
        <f>'支出-2'!D561</f>
        <v>0</v>
      </c>
      <c r="F559" s="56">
        <f>'支出-2'!E561</f>
        <v>0</v>
      </c>
      <c r="G559" s="9"/>
      <c r="H559" s="9"/>
      <c r="I559" s="9"/>
      <c r="J559" s="2"/>
      <c r="K559" s="2"/>
      <c r="L559" s="2"/>
    </row>
    <row r="560" spans="1:12" ht="18.75" customHeight="1">
      <c r="A560" s="19"/>
      <c r="B560" s="31"/>
      <c r="C560" s="43"/>
      <c r="D560" s="54"/>
      <c r="E560" s="51">
        <f>'支出-2'!D562</f>
        <v>0</v>
      </c>
      <c r="F560" s="56">
        <f>'支出-2'!E562</f>
        <v>0</v>
      </c>
      <c r="G560" s="9"/>
      <c r="H560" s="9"/>
      <c r="I560" s="9"/>
      <c r="J560" s="2"/>
      <c r="K560" s="2"/>
      <c r="L560" s="2"/>
    </row>
    <row r="561" spans="1:12" ht="18.75" customHeight="1">
      <c r="A561" s="19"/>
      <c r="B561" s="31"/>
      <c r="C561" s="43"/>
      <c r="D561" s="54"/>
      <c r="E561" s="51">
        <f>'支出-2'!D563</f>
        <v>0</v>
      </c>
      <c r="F561" s="56">
        <f>'支出-2'!E563</f>
        <v>0</v>
      </c>
      <c r="G561" s="9"/>
      <c r="H561" s="9"/>
      <c r="I561" s="9"/>
      <c r="J561" s="2"/>
      <c r="K561" s="2"/>
      <c r="L561" s="2"/>
    </row>
    <row r="562" spans="1:12" ht="18.75" customHeight="1">
      <c r="A562" s="19"/>
      <c r="B562" s="31"/>
      <c r="C562" s="43"/>
      <c r="D562" s="54"/>
      <c r="E562" s="51">
        <f>'支出-2'!D564</f>
        <v>0</v>
      </c>
      <c r="F562" s="56">
        <f>'支出-2'!E564</f>
        <v>0</v>
      </c>
      <c r="G562" s="9"/>
      <c r="H562" s="9"/>
      <c r="I562" s="9"/>
      <c r="J562" s="2"/>
      <c r="K562" s="2"/>
      <c r="L562" s="2"/>
    </row>
    <row r="563" spans="1:12" ht="18.75" customHeight="1">
      <c r="A563" s="19"/>
      <c r="B563" s="31"/>
      <c r="C563" s="43"/>
      <c r="D563" s="54"/>
      <c r="E563" s="51">
        <f>'支出-2'!D565</f>
        <v>0</v>
      </c>
      <c r="F563" s="56">
        <f>'支出-2'!E565</f>
        <v>0</v>
      </c>
      <c r="G563" s="9"/>
      <c r="H563" s="9"/>
      <c r="I563" s="9"/>
      <c r="J563" s="2"/>
      <c r="K563" s="2"/>
      <c r="L563" s="2"/>
    </row>
    <row r="564" spans="1:12" ht="18.75" customHeight="1">
      <c r="A564" s="19"/>
      <c r="B564" s="31"/>
      <c r="C564" s="43"/>
      <c r="D564" s="54"/>
      <c r="E564" s="51">
        <f>'支出-2'!D566</f>
        <v>0</v>
      </c>
      <c r="F564" s="56">
        <f>'支出-2'!E566</f>
        <v>0</v>
      </c>
      <c r="G564" s="9"/>
      <c r="H564" s="9"/>
      <c r="I564" s="9"/>
      <c r="J564" s="2"/>
      <c r="K564" s="2"/>
      <c r="L564" s="2"/>
    </row>
    <row r="565" spans="1:12" ht="18.75" customHeight="1">
      <c r="A565" s="19"/>
      <c r="B565" s="31"/>
      <c r="C565" s="43"/>
      <c r="D565" s="54"/>
      <c r="E565" s="51">
        <f>'支出-2'!D567</f>
        <v>0</v>
      </c>
      <c r="F565" s="56">
        <f>'支出-2'!E567</f>
        <v>0</v>
      </c>
      <c r="G565" s="9"/>
      <c r="H565" s="9"/>
      <c r="I565" s="9"/>
      <c r="J565" s="2"/>
      <c r="K565" s="2"/>
      <c r="L565" s="2"/>
    </row>
    <row r="566" spans="1:12" ht="18.75" customHeight="1">
      <c r="A566" s="19"/>
      <c r="B566" s="31"/>
      <c r="C566" s="43"/>
      <c r="D566" s="54"/>
      <c r="E566" s="51">
        <f>'支出-2'!D568</f>
        <v>0</v>
      </c>
      <c r="F566" s="56">
        <f>'支出-2'!E568</f>
        <v>0</v>
      </c>
      <c r="G566" s="9"/>
      <c r="H566" s="9"/>
      <c r="I566" s="9"/>
      <c r="J566" s="2"/>
      <c r="K566" s="2"/>
      <c r="L566" s="2"/>
    </row>
    <row r="567" spans="1:12" ht="18.75" customHeight="1">
      <c r="A567" s="19"/>
      <c r="B567" s="31"/>
      <c r="C567" s="43"/>
      <c r="D567" s="54"/>
      <c r="E567" s="51">
        <f>'支出-2'!D569</f>
        <v>0</v>
      </c>
      <c r="F567" s="56">
        <f>'支出-2'!E569</f>
        <v>0</v>
      </c>
      <c r="G567" s="9"/>
      <c r="H567" s="9"/>
      <c r="I567" s="9"/>
      <c r="J567" s="2"/>
      <c r="K567" s="2"/>
      <c r="L567" s="2"/>
    </row>
    <row r="568" spans="1:12" ht="18.75" customHeight="1">
      <c r="A568" s="19"/>
      <c r="B568" s="31"/>
      <c r="C568" s="43"/>
      <c r="D568" s="54"/>
      <c r="E568" s="51">
        <f>'支出-2'!D570</f>
        <v>0</v>
      </c>
      <c r="F568" s="56">
        <f>'支出-2'!E570</f>
        <v>0</v>
      </c>
      <c r="G568" s="9"/>
      <c r="H568" s="9"/>
      <c r="I568" s="9"/>
      <c r="J568" s="2"/>
      <c r="K568" s="2"/>
      <c r="L568" s="2"/>
    </row>
    <row r="569" spans="1:12" ht="18.75" customHeight="1">
      <c r="A569" s="19"/>
      <c r="B569" s="31"/>
      <c r="C569" s="43"/>
      <c r="D569" s="54"/>
      <c r="E569" s="51">
        <f>'支出-2'!D571</f>
        <v>0</v>
      </c>
      <c r="F569" s="56">
        <f>'支出-2'!E571</f>
        <v>0</v>
      </c>
      <c r="G569" s="9"/>
      <c r="H569" s="9"/>
      <c r="I569" s="9"/>
      <c r="J569" s="2"/>
      <c r="K569" s="2"/>
      <c r="L569" s="2"/>
    </row>
    <row r="570" spans="1:12" ht="18.75" customHeight="1">
      <c r="A570" s="19"/>
      <c r="B570" s="31"/>
      <c r="C570" s="43"/>
      <c r="D570" s="54"/>
      <c r="E570" s="51">
        <f>'支出-2'!D572</f>
        <v>0</v>
      </c>
      <c r="F570" s="56">
        <f>'支出-2'!E572</f>
        <v>0</v>
      </c>
      <c r="G570" s="9"/>
      <c r="H570" s="9"/>
      <c r="I570" s="9"/>
      <c r="J570" s="2"/>
      <c r="K570" s="2"/>
      <c r="L570" s="2"/>
    </row>
    <row r="571" spans="1:12" ht="18.75" customHeight="1">
      <c r="A571" s="19"/>
      <c r="B571" s="31"/>
      <c r="C571" s="43"/>
      <c r="D571" s="54"/>
      <c r="E571" s="51">
        <f>'支出-2'!D573</f>
        <v>0</v>
      </c>
      <c r="F571" s="56">
        <f>'支出-2'!E573</f>
        <v>0</v>
      </c>
      <c r="G571" s="9"/>
      <c r="H571" s="9"/>
      <c r="I571" s="9"/>
      <c r="J571" s="2"/>
      <c r="K571" s="2"/>
      <c r="L571" s="2"/>
    </row>
    <row r="572" spans="1:12" ht="18.75" customHeight="1">
      <c r="A572" s="19"/>
      <c r="B572" s="31"/>
      <c r="C572" s="43"/>
      <c r="D572" s="54"/>
      <c r="E572" s="51">
        <f>'支出-2'!D574</f>
        <v>0</v>
      </c>
      <c r="F572" s="56">
        <f>'支出-2'!E574</f>
        <v>0</v>
      </c>
      <c r="G572" s="9"/>
      <c r="H572" s="9"/>
      <c r="I572" s="9"/>
      <c r="J572" s="2"/>
      <c r="K572" s="2"/>
      <c r="L572" s="2"/>
    </row>
    <row r="573" spans="1:12" ht="18.75" customHeight="1">
      <c r="A573" s="19"/>
      <c r="B573" s="31"/>
      <c r="C573" s="43"/>
      <c r="D573" s="54"/>
      <c r="E573" s="51">
        <f>'支出-2'!D575</f>
        <v>0</v>
      </c>
      <c r="F573" s="56">
        <f>'支出-2'!E575</f>
        <v>0</v>
      </c>
      <c r="G573" s="9"/>
      <c r="H573" s="9"/>
      <c r="I573" s="9"/>
      <c r="J573" s="2"/>
      <c r="K573" s="2"/>
      <c r="L573" s="2"/>
    </row>
    <row r="574" spans="1:12" ht="18.75" customHeight="1">
      <c r="A574" s="19"/>
      <c r="B574" s="31"/>
      <c r="C574" s="43"/>
      <c r="D574" s="54"/>
      <c r="E574" s="51">
        <f>'支出-2'!D576</f>
        <v>0</v>
      </c>
      <c r="F574" s="56">
        <f>'支出-2'!E576</f>
        <v>0</v>
      </c>
      <c r="G574" s="9"/>
      <c r="H574" s="9"/>
      <c r="I574" s="9"/>
      <c r="J574" s="2"/>
      <c r="K574" s="2"/>
      <c r="L574" s="2"/>
    </row>
    <row r="575" spans="1:12" ht="18.75" customHeight="1">
      <c r="A575" s="19"/>
      <c r="B575" s="31"/>
      <c r="C575" s="43"/>
      <c r="D575" s="54"/>
      <c r="E575" s="51">
        <f>'支出-2'!D577</f>
        <v>0</v>
      </c>
      <c r="F575" s="56">
        <f>'支出-2'!E577</f>
        <v>0</v>
      </c>
      <c r="G575" s="9"/>
      <c r="H575" s="9"/>
      <c r="I575" s="9"/>
      <c r="J575" s="2"/>
      <c r="K575" s="2"/>
      <c r="L575" s="2"/>
    </row>
    <row r="576" spans="1:12" ht="18.75" customHeight="1">
      <c r="A576" s="19"/>
      <c r="B576" s="31"/>
      <c r="C576" s="43"/>
      <c r="D576" s="54"/>
      <c r="E576" s="51">
        <f>'支出-2'!D578</f>
        <v>0</v>
      </c>
      <c r="F576" s="56">
        <f>'支出-2'!E578</f>
        <v>0</v>
      </c>
      <c r="G576" s="9"/>
      <c r="H576" s="9"/>
      <c r="I576" s="9"/>
      <c r="J576" s="2"/>
      <c r="K576" s="2"/>
      <c r="L576" s="2"/>
    </row>
    <row r="577" spans="1:12" ht="18.75" customHeight="1">
      <c r="A577" s="19"/>
      <c r="B577" s="31"/>
      <c r="C577" s="43"/>
      <c r="D577" s="54"/>
      <c r="E577" s="51">
        <f>'支出-2'!D579</f>
        <v>0</v>
      </c>
      <c r="F577" s="56">
        <f>'支出-2'!E579</f>
        <v>0</v>
      </c>
      <c r="G577" s="9"/>
      <c r="H577" s="9"/>
      <c r="I577" s="9"/>
      <c r="J577" s="2"/>
      <c r="K577" s="2"/>
      <c r="L577" s="2"/>
    </row>
    <row r="578" spans="1:12" ht="18.75" customHeight="1">
      <c r="A578" s="19"/>
      <c r="B578" s="31"/>
      <c r="C578" s="43"/>
      <c r="D578" s="54"/>
      <c r="E578" s="51">
        <f>'支出-2'!D580</f>
        <v>0</v>
      </c>
      <c r="F578" s="56">
        <f>'支出-2'!E580</f>
        <v>0</v>
      </c>
      <c r="G578" s="9"/>
      <c r="H578" s="9"/>
      <c r="I578" s="9"/>
      <c r="J578" s="2"/>
      <c r="K578" s="2"/>
      <c r="L578" s="2"/>
    </row>
    <row r="579" spans="1:12" ht="18.75" customHeight="1">
      <c r="A579" s="19"/>
      <c r="B579" s="31"/>
      <c r="C579" s="43"/>
      <c r="D579" s="54"/>
      <c r="E579" s="51">
        <f>'支出-2'!D581</f>
        <v>0</v>
      </c>
      <c r="F579" s="56">
        <f>'支出-2'!E581</f>
        <v>0</v>
      </c>
      <c r="G579" s="9"/>
      <c r="H579" s="9"/>
      <c r="I579" s="9"/>
      <c r="J579" s="2"/>
      <c r="K579" s="2"/>
      <c r="L579" s="2"/>
    </row>
    <row r="580" spans="1:12" ht="18.75" customHeight="1">
      <c r="A580" s="19"/>
      <c r="B580" s="31"/>
      <c r="C580" s="43"/>
      <c r="D580" s="54"/>
      <c r="E580" s="51">
        <f>'支出-2'!D582</f>
        <v>0</v>
      </c>
      <c r="F580" s="56">
        <f>'支出-2'!E582</f>
        <v>0</v>
      </c>
      <c r="G580" s="9"/>
      <c r="H580" s="9"/>
      <c r="I580" s="9"/>
      <c r="J580" s="2"/>
      <c r="K580" s="2"/>
      <c r="L580" s="2"/>
    </row>
    <row r="581" spans="1:12" ht="18.75" customHeight="1">
      <c r="A581" s="19"/>
      <c r="B581" s="31"/>
      <c r="C581" s="43"/>
      <c r="D581" s="54"/>
      <c r="E581" s="51">
        <f>'支出-2'!D583</f>
        <v>0</v>
      </c>
      <c r="F581" s="56">
        <f>'支出-2'!E583</f>
        <v>0</v>
      </c>
      <c r="G581" s="9"/>
      <c r="H581" s="9"/>
      <c r="I581" s="9"/>
      <c r="J581" s="2"/>
      <c r="K581" s="2"/>
      <c r="L581" s="2"/>
    </row>
    <row r="582" spans="1:12" ht="18.75" customHeight="1">
      <c r="A582" s="19"/>
      <c r="B582" s="31"/>
      <c r="C582" s="43"/>
      <c r="D582" s="54"/>
      <c r="E582" s="51">
        <f>'支出-2'!D584</f>
        <v>0</v>
      </c>
      <c r="F582" s="56">
        <f>'支出-2'!E584</f>
        <v>0</v>
      </c>
      <c r="G582" s="9"/>
      <c r="H582" s="9"/>
      <c r="I582" s="9"/>
      <c r="J582" s="2"/>
      <c r="K582" s="2"/>
      <c r="L582" s="2"/>
    </row>
    <row r="583" spans="1:12" ht="18.75" customHeight="1">
      <c r="A583" s="19"/>
      <c r="B583" s="31"/>
      <c r="C583" s="43"/>
      <c r="D583" s="54"/>
      <c r="E583" s="51">
        <f>'支出-2'!D585</f>
        <v>0</v>
      </c>
      <c r="F583" s="56">
        <f>'支出-2'!E585</f>
        <v>0</v>
      </c>
      <c r="G583" s="9"/>
      <c r="H583" s="9"/>
      <c r="I583" s="9"/>
      <c r="J583" s="2"/>
      <c r="K583" s="2"/>
      <c r="L583" s="2"/>
    </row>
    <row r="584" spans="1:12" ht="18.75" customHeight="1">
      <c r="A584" s="19"/>
      <c r="B584" s="31"/>
      <c r="C584" s="43"/>
      <c r="D584" s="54"/>
      <c r="E584" s="51">
        <f>'支出-2'!D586</f>
        <v>0</v>
      </c>
      <c r="F584" s="56">
        <f>'支出-2'!E586</f>
        <v>0</v>
      </c>
      <c r="G584" s="9"/>
      <c r="H584" s="9"/>
      <c r="I584" s="9"/>
      <c r="J584" s="2"/>
      <c r="K584" s="2"/>
      <c r="L584" s="2"/>
    </row>
    <row r="585" spans="1:12" ht="18.75" customHeight="1">
      <c r="A585" s="19"/>
      <c r="B585" s="31"/>
      <c r="C585" s="43"/>
      <c r="D585" s="54"/>
      <c r="E585" s="51">
        <f>'支出-2'!D587</f>
        <v>0</v>
      </c>
      <c r="F585" s="56">
        <f>'支出-2'!E587</f>
        <v>0</v>
      </c>
      <c r="G585" s="9"/>
      <c r="H585" s="9"/>
      <c r="I585" s="9"/>
      <c r="J585" s="2"/>
      <c r="K585" s="2"/>
      <c r="L585" s="2"/>
    </row>
    <row r="586" spans="1:12" ht="18.75" customHeight="1">
      <c r="A586" s="19"/>
      <c r="B586" s="31"/>
      <c r="C586" s="43"/>
      <c r="D586" s="54"/>
      <c r="E586" s="51">
        <f>'支出-2'!D588</f>
        <v>0</v>
      </c>
      <c r="F586" s="56">
        <f>'支出-2'!E588</f>
        <v>0</v>
      </c>
      <c r="G586" s="9"/>
      <c r="H586" s="9"/>
      <c r="I586" s="9"/>
      <c r="J586" s="2"/>
      <c r="K586" s="2"/>
      <c r="L586" s="2"/>
    </row>
    <row r="587" spans="1:12" ht="18.75" customHeight="1">
      <c r="A587" s="19"/>
      <c r="B587" s="31"/>
      <c r="C587" s="43"/>
      <c r="D587" s="54"/>
      <c r="E587" s="51">
        <f>'支出-2'!D589</f>
        <v>0</v>
      </c>
      <c r="F587" s="56">
        <f>'支出-2'!E589</f>
        <v>0</v>
      </c>
      <c r="G587" s="9"/>
      <c r="H587" s="9"/>
      <c r="I587" s="9"/>
      <c r="J587" s="2"/>
      <c r="K587" s="2"/>
      <c r="L587" s="2"/>
    </row>
    <row r="588" spans="1:12" ht="18.75" customHeight="1">
      <c r="A588" s="19"/>
      <c r="B588" s="31"/>
      <c r="C588" s="43"/>
      <c r="D588" s="54"/>
      <c r="E588" s="51">
        <f>'支出-2'!D590</f>
        <v>0</v>
      </c>
      <c r="F588" s="56">
        <f>'支出-2'!E590</f>
        <v>0</v>
      </c>
      <c r="G588" s="9"/>
      <c r="H588" s="9"/>
      <c r="I588" s="9"/>
      <c r="J588" s="2"/>
      <c r="K588" s="2"/>
      <c r="L588" s="2"/>
    </row>
    <row r="589" spans="1:12" ht="18.75" customHeight="1">
      <c r="A589" s="19"/>
      <c r="B589" s="31"/>
      <c r="C589" s="43"/>
      <c r="D589" s="54"/>
      <c r="E589" s="51">
        <f>'支出-2'!D591</f>
        <v>0</v>
      </c>
      <c r="F589" s="56">
        <f>'支出-2'!E591</f>
        <v>0</v>
      </c>
      <c r="G589" s="9"/>
      <c r="H589" s="9"/>
      <c r="I589" s="9"/>
      <c r="J589" s="2"/>
      <c r="K589" s="2"/>
      <c r="L589" s="2"/>
    </row>
    <row r="590" spans="1:12" ht="18.75" customHeight="1">
      <c r="A590" s="19"/>
      <c r="B590" s="31"/>
      <c r="C590" s="43"/>
      <c r="D590" s="54"/>
      <c r="E590" s="51">
        <f>'支出-2'!D592</f>
        <v>0</v>
      </c>
      <c r="F590" s="56">
        <f>'支出-2'!E592</f>
        <v>0</v>
      </c>
      <c r="G590" s="9"/>
      <c r="H590" s="9"/>
      <c r="I590" s="9"/>
      <c r="J590" s="2"/>
      <c r="K590" s="2"/>
      <c r="L590" s="2"/>
    </row>
    <row r="591" spans="1:12" ht="18.75" customHeight="1">
      <c r="A591" s="19"/>
      <c r="B591" s="31"/>
      <c r="C591" s="43"/>
      <c r="D591" s="54"/>
      <c r="E591" s="51">
        <f>'支出-2'!D593</f>
        <v>0</v>
      </c>
      <c r="F591" s="56">
        <f>'支出-2'!E593</f>
        <v>0</v>
      </c>
      <c r="G591" s="9"/>
      <c r="H591" s="9"/>
      <c r="I591" s="9"/>
      <c r="J591" s="2"/>
      <c r="K591" s="2"/>
      <c r="L591" s="2"/>
    </row>
    <row r="592" spans="1:12" ht="18.75" customHeight="1">
      <c r="A592" s="19"/>
      <c r="B592" s="31"/>
      <c r="C592" s="43"/>
      <c r="D592" s="54"/>
      <c r="E592" s="51">
        <f>'支出-2'!D594</f>
        <v>0</v>
      </c>
      <c r="F592" s="56">
        <f>'支出-2'!E594</f>
        <v>0</v>
      </c>
      <c r="G592" s="9"/>
      <c r="H592" s="9"/>
      <c r="I592" s="9"/>
      <c r="J592" s="2"/>
      <c r="K592" s="2"/>
      <c r="L592" s="2"/>
    </row>
    <row r="593" spans="1:12" ht="18.75" customHeight="1">
      <c r="A593" s="19"/>
      <c r="B593" s="31"/>
      <c r="C593" s="43"/>
      <c r="D593" s="54"/>
      <c r="E593" s="51">
        <f>'支出-2'!D595</f>
        <v>0</v>
      </c>
      <c r="F593" s="56">
        <f>'支出-2'!E595</f>
        <v>0</v>
      </c>
      <c r="G593" s="9"/>
      <c r="H593" s="9"/>
      <c r="I593" s="9"/>
      <c r="J593" s="2"/>
      <c r="K593" s="2"/>
      <c r="L593" s="2"/>
    </row>
    <row r="594" spans="1:12" ht="18.75" customHeight="1">
      <c r="A594" s="19"/>
      <c r="B594" s="31"/>
      <c r="C594" s="43"/>
      <c r="D594" s="54"/>
      <c r="E594" s="51">
        <f>'支出-2'!D596</f>
        <v>0</v>
      </c>
      <c r="F594" s="56">
        <f>'支出-2'!E596</f>
        <v>0</v>
      </c>
      <c r="G594" s="9"/>
      <c r="H594" s="9"/>
      <c r="I594" s="9"/>
      <c r="J594" s="2"/>
      <c r="K594" s="2"/>
      <c r="L594" s="2"/>
    </row>
    <row r="595" spans="1:12" ht="18.75" customHeight="1">
      <c r="A595" s="19"/>
      <c r="B595" s="31"/>
      <c r="C595" s="43"/>
      <c r="D595" s="54"/>
      <c r="E595" s="51">
        <f>'支出-2'!D597</f>
        <v>0</v>
      </c>
      <c r="F595" s="56">
        <f>'支出-2'!E597</f>
        <v>0</v>
      </c>
      <c r="G595" s="9"/>
      <c r="H595" s="9"/>
      <c r="I595" s="9"/>
      <c r="J595" s="2"/>
      <c r="K595" s="2"/>
      <c r="L595" s="2"/>
    </row>
    <row r="596" spans="1:12" ht="18.75" customHeight="1">
      <c r="A596" s="19"/>
      <c r="B596" s="31"/>
      <c r="C596" s="43"/>
      <c r="D596" s="54"/>
      <c r="E596" s="51">
        <f>'支出-2'!D598</f>
        <v>0</v>
      </c>
      <c r="F596" s="56">
        <f>'支出-2'!E598</f>
        <v>0</v>
      </c>
      <c r="G596" s="9"/>
      <c r="H596" s="9"/>
      <c r="I596" s="9"/>
      <c r="J596" s="2"/>
      <c r="K596" s="2"/>
      <c r="L596" s="2"/>
    </row>
    <row r="597" spans="1:12" ht="18.75" customHeight="1">
      <c r="A597" s="19"/>
      <c r="B597" s="31"/>
      <c r="C597" s="43"/>
      <c r="D597" s="54"/>
      <c r="E597" s="51">
        <f>'支出-2'!D599</f>
        <v>0</v>
      </c>
      <c r="F597" s="56">
        <f>'支出-2'!E599</f>
        <v>0</v>
      </c>
      <c r="G597" s="9"/>
      <c r="H597" s="9"/>
      <c r="I597" s="9"/>
      <c r="J597" s="2"/>
      <c r="K597" s="2"/>
      <c r="L597" s="2"/>
    </row>
    <row r="598" spans="1:12" ht="18.75" customHeight="1">
      <c r="A598" s="19"/>
      <c r="B598" s="31"/>
      <c r="C598" s="43"/>
      <c r="D598" s="54"/>
      <c r="E598" s="51">
        <f>'支出-2'!D600</f>
        <v>0</v>
      </c>
      <c r="F598" s="56">
        <f>'支出-2'!E600</f>
        <v>0</v>
      </c>
      <c r="G598" s="9"/>
      <c r="H598" s="9"/>
      <c r="I598" s="9"/>
      <c r="J598" s="2"/>
      <c r="K598" s="2"/>
      <c r="L598" s="2"/>
    </row>
    <row r="599" spans="1:12" ht="18.75" customHeight="1">
      <c r="A599" s="19"/>
      <c r="B599" s="31"/>
      <c r="C599" s="43"/>
      <c r="D599" s="54"/>
      <c r="E599" s="51">
        <f>'支出-2'!D601</f>
        <v>0</v>
      </c>
      <c r="F599" s="56">
        <f>'支出-2'!E601</f>
        <v>0</v>
      </c>
      <c r="G599" s="9"/>
      <c r="H599" s="9"/>
      <c r="I599" s="9"/>
      <c r="J599" s="2"/>
      <c r="K599" s="2"/>
      <c r="L599" s="2"/>
    </row>
    <row r="600" spans="1:12" ht="18.75" customHeight="1">
      <c r="A600" s="19"/>
      <c r="B600" s="31"/>
      <c r="C600" s="43"/>
      <c r="D600" s="54"/>
      <c r="E600" s="51">
        <f>'支出-2'!D602</f>
        <v>0</v>
      </c>
      <c r="F600" s="56">
        <f>'支出-2'!E602</f>
        <v>0</v>
      </c>
      <c r="G600" s="9"/>
      <c r="H600" s="9"/>
      <c r="I600" s="9"/>
      <c r="J600" s="2"/>
      <c r="K600" s="2"/>
      <c r="L600" s="2"/>
    </row>
    <row r="601" spans="1:12" ht="18.75" customHeight="1">
      <c r="A601" s="19"/>
      <c r="B601" s="31"/>
      <c r="C601" s="43"/>
      <c r="D601" s="54"/>
      <c r="E601" s="51">
        <f>'支出-2'!D603</f>
        <v>0</v>
      </c>
      <c r="F601" s="56">
        <f>'支出-2'!E603</f>
        <v>0</v>
      </c>
      <c r="G601" s="9"/>
      <c r="H601" s="9"/>
      <c r="I601" s="9"/>
      <c r="J601" s="2"/>
      <c r="K601" s="2"/>
      <c r="L601" s="2"/>
    </row>
    <row r="602" spans="1:12" ht="18.75" customHeight="1">
      <c r="A602" s="19"/>
      <c r="B602" s="31"/>
      <c r="C602" s="43"/>
      <c r="D602" s="54"/>
      <c r="E602" s="51">
        <f>'支出-2'!D604</f>
        <v>0</v>
      </c>
      <c r="F602" s="56">
        <f>'支出-2'!E604</f>
        <v>0</v>
      </c>
      <c r="G602" s="9"/>
      <c r="H602" s="9"/>
      <c r="I602" s="9"/>
      <c r="J602" s="2"/>
      <c r="K602" s="2"/>
      <c r="L602" s="2"/>
    </row>
    <row r="603" spans="1:12" ht="18.75" customHeight="1">
      <c r="A603" s="19"/>
      <c r="B603" s="31"/>
      <c r="C603" s="43"/>
      <c r="D603" s="54"/>
      <c r="E603" s="51">
        <f>'支出-2'!D605</f>
        <v>0</v>
      </c>
      <c r="F603" s="56">
        <f>'支出-2'!E605</f>
        <v>0</v>
      </c>
      <c r="G603" s="9"/>
      <c r="H603" s="9"/>
      <c r="I603" s="9"/>
      <c r="J603" s="2"/>
      <c r="K603" s="2"/>
      <c r="L603" s="2"/>
    </row>
    <row r="604" spans="1:12" ht="18.75" customHeight="1">
      <c r="A604" s="19"/>
      <c r="B604" s="31"/>
      <c r="C604" s="43"/>
      <c r="D604" s="54"/>
      <c r="E604" s="51">
        <f>'支出-2'!D606</f>
        <v>0</v>
      </c>
      <c r="F604" s="56">
        <f>'支出-2'!E606</f>
        <v>0</v>
      </c>
      <c r="G604" s="9"/>
      <c r="H604" s="9"/>
      <c r="I604" s="9"/>
      <c r="J604" s="2"/>
      <c r="K604" s="2"/>
      <c r="L604" s="2"/>
    </row>
    <row r="605" spans="1:12" ht="18.75" customHeight="1">
      <c r="A605" s="19"/>
      <c r="B605" s="31"/>
      <c r="C605" s="43"/>
      <c r="D605" s="54"/>
      <c r="E605" s="51">
        <f>'支出-2'!D607</f>
        <v>0</v>
      </c>
      <c r="F605" s="56">
        <f>'支出-2'!E607</f>
        <v>0</v>
      </c>
      <c r="G605" s="9"/>
      <c r="H605" s="9"/>
      <c r="I605" s="9"/>
      <c r="J605" s="2"/>
      <c r="K605" s="2"/>
      <c r="L605" s="2"/>
    </row>
    <row r="606" spans="1:12" ht="18.75" customHeight="1">
      <c r="A606" s="19"/>
      <c r="B606" s="31"/>
      <c r="C606" s="43"/>
      <c r="D606" s="54"/>
      <c r="E606" s="51">
        <f>'支出-2'!D608</f>
        <v>0</v>
      </c>
      <c r="F606" s="56">
        <f>'支出-2'!E608</f>
        <v>0</v>
      </c>
      <c r="G606" s="9"/>
      <c r="H606" s="9"/>
      <c r="I606" s="9"/>
      <c r="J606" s="2"/>
      <c r="K606" s="2"/>
      <c r="L606" s="2"/>
    </row>
    <row r="607" spans="1:12" ht="18.75" customHeight="1">
      <c r="A607" s="19"/>
      <c r="B607" s="31"/>
      <c r="C607" s="43"/>
      <c r="D607" s="54"/>
      <c r="E607" s="51">
        <f>'支出-2'!D609</f>
        <v>0</v>
      </c>
      <c r="F607" s="56">
        <f>'支出-2'!E609</f>
        <v>0</v>
      </c>
      <c r="G607" s="9"/>
      <c r="H607" s="9"/>
      <c r="I607" s="9"/>
      <c r="J607" s="2"/>
      <c r="K607" s="2"/>
      <c r="L607" s="2"/>
    </row>
    <row r="608" spans="1:12" ht="18.75" customHeight="1">
      <c r="A608" s="19"/>
      <c r="B608" s="31"/>
      <c r="C608" s="43"/>
      <c r="D608" s="54"/>
      <c r="E608" s="51">
        <f>'支出-2'!D610</f>
        <v>0</v>
      </c>
      <c r="F608" s="56">
        <f>'支出-2'!E610</f>
        <v>0</v>
      </c>
      <c r="G608" s="9"/>
      <c r="H608" s="9"/>
      <c r="I608" s="9"/>
      <c r="J608" s="2"/>
      <c r="K608" s="2"/>
      <c r="L608" s="2"/>
    </row>
    <row r="609" spans="1:12" ht="18.75" customHeight="1">
      <c r="A609" s="19"/>
      <c r="B609" s="31"/>
      <c r="C609" s="43"/>
      <c r="D609" s="54"/>
      <c r="E609" s="51">
        <f>'支出-2'!D611</f>
        <v>0</v>
      </c>
      <c r="F609" s="56">
        <f>'支出-2'!E611</f>
        <v>0</v>
      </c>
      <c r="G609" s="9"/>
      <c r="H609" s="9"/>
      <c r="I609" s="9"/>
      <c r="J609" s="2"/>
      <c r="K609" s="2"/>
      <c r="L609" s="2"/>
    </row>
    <row r="610" spans="1:12" ht="18.75" customHeight="1">
      <c r="A610" s="19"/>
      <c r="B610" s="31"/>
      <c r="C610" s="43"/>
      <c r="D610" s="54"/>
      <c r="E610" s="51">
        <f>'支出-2'!D612</f>
        <v>0</v>
      </c>
      <c r="F610" s="56">
        <f>'支出-2'!E612</f>
        <v>0</v>
      </c>
      <c r="G610" s="9"/>
      <c r="H610" s="9"/>
      <c r="I610" s="9"/>
      <c r="J610" s="2"/>
      <c r="K610" s="2"/>
      <c r="L610" s="2"/>
    </row>
    <row r="611" spans="1:12" ht="18.75" customHeight="1">
      <c r="A611" s="19"/>
      <c r="B611" s="31"/>
      <c r="C611" s="43"/>
      <c r="D611" s="54"/>
      <c r="E611" s="51">
        <f>'支出-2'!D613</f>
        <v>0</v>
      </c>
      <c r="F611" s="56">
        <f>'支出-2'!E613</f>
        <v>0</v>
      </c>
      <c r="G611" s="9"/>
      <c r="H611" s="9"/>
      <c r="I611" s="9"/>
      <c r="J611" s="2"/>
      <c r="K611" s="2"/>
      <c r="L611" s="2"/>
    </row>
    <row r="612" spans="1:12" ht="18.75" customHeight="1">
      <c r="A612" s="19"/>
      <c r="B612" s="31"/>
      <c r="C612" s="43"/>
      <c r="D612" s="54"/>
      <c r="E612" s="51">
        <f>'支出-2'!D614</f>
        <v>0</v>
      </c>
      <c r="F612" s="56">
        <f>'支出-2'!E614</f>
        <v>0</v>
      </c>
      <c r="G612" s="9"/>
      <c r="H612" s="9"/>
      <c r="I612" s="9"/>
      <c r="J612" s="2"/>
      <c r="K612" s="2"/>
      <c r="L612" s="2"/>
    </row>
    <row r="613" spans="1:12" ht="18.75" customHeight="1">
      <c r="A613" s="19"/>
      <c r="B613" s="31"/>
      <c r="C613" s="43"/>
      <c r="D613" s="54"/>
      <c r="E613" s="51">
        <f>'支出-2'!D615</f>
        <v>0</v>
      </c>
      <c r="F613" s="56">
        <f>'支出-2'!E615</f>
        <v>0</v>
      </c>
      <c r="G613" s="9"/>
      <c r="H613" s="9"/>
      <c r="I613" s="9"/>
      <c r="J613" s="2"/>
      <c r="K613" s="2"/>
      <c r="L613" s="2"/>
    </row>
    <row r="614" spans="1:12" ht="18.75" customHeight="1">
      <c r="A614" s="19"/>
      <c r="B614" s="31"/>
      <c r="C614" s="43"/>
      <c r="D614" s="54"/>
      <c r="E614" s="51">
        <f>'支出-2'!D616</f>
        <v>0</v>
      </c>
      <c r="F614" s="56">
        <f>'支出-2'!E616</f>
        <v>0</v>
      </c>
      <c r="G614" s="9"/>
      <c r="H614" s="9"/>
      <c r="I614" s="9"/>
      <c r="J614" s="2"/>
      <c r="K614" s="2"/>
      <c r="L614" s="2"/>
    </row>
    <row r="615" spans="1:12" ht="18.75" customHeight="1">
      <c r="A615" s="19"/>
      <c r="B615" s="31"/>
      <c r="C615" s="43"/>
      <c r="D615" s="54"/>
      <c r="E615" s="51">
        <f>'支出-2'!D617</f>
        <v>0</v>
      </c>
      <c r="F615" s="56">
        <f>'支出-2'!E617</f>
        <v>0</v>
      </c>
      <c r="G615" s="9"/>
      <c r="H615" s="9"/>
      <c r="I615" s="9"/>
      <c r="J615" s="2"/>
      <c r="K615" s="2"/>
      <c r="L615" s="2"/>
    </row>
    <row r="616" spans="1:12" ht="18.75" customHeight="1">
      <c r="A616" s="19"/>
      <c r="B616" s="31"/>
      <c r="C616" s="43"/>
      <c r="D616" s="54"/>
      <c r="E616" s="51">
        <f>'支出-2'!D618</f>
        <v>0</v>
      </c>
      <c r="F616" s="56">
        <f>'支出-2'!E618</f>
        <v>0</v>
      </c>
      <c r="G616" s="9"/>
      <c r="H616" s="9"/>
      <c r="I616" s="9"/>
      <c r="J616" s="2"/>
      <c r="K616" s="2"/>
      <c r="L616" s="2"/>
    </row>
    <row r="617" spans="1:12" ht="18.75" customHeight="1">
      <c r="A617" s="19"/>
      <c r="B617" s="31"/>
      <c r="C617" s="43"/>
      <c r="D617" s="54"/>
      <c r="E617" s="51">
        <f>'支出-2'!D619</f>
        <v>0</v>
      </c>
      <c r="F617" s="56">
        <f>'支出-2'!E619</f>
        <v>0</v>
      </c>
      <c r="G617" s="9"/>
      <c r="H617" s="9"/>
      <c r="I617" s="9"/>
      <c r="J617" s="2"/>
      <c r="K617" s="2"/>
      <c r="L617" s="2"/>
    </row>
    <row r="618" spans="1:12" ht="18.75" customHeight="1">
      <c r="A618" s="19"/>
      <c r="B618" s="31"/>
      <c r="C618" s="43"/>
      <c r="D618" s="54"/>
      <c r="E618" s="51">
        <f>'支出-2'!D620</f>
        <v>0</v>
      </c>
      <c r="F618" s="56">
        <f>'支出-2'!E620</f>
        <v>0</v>
      </c>
      <c r="G618" s="9"/>
      <c r="H618" s="9"/>
      <c r="I618" s="9"/>
      <c r="J618" s="2"/>
      <c r="K618" s="2"/>
      <c r="L618" s="2"/>
    </row>
    <row r="619" spans="1:12" ht="18.75" customHeight="1">
      <c r="A619" s="19"/>
      <c r="B619" s="31"/>
      <c r="C619" s="43"/>
      <c r="D619" s="54"/>
      <c r="E619" s="51">
        <f>'支出-2'!D621</f>
        <v>0</v>
      </c>
      <c r="F619" s="56">
        <f>'支出-2'!E621</f>
        <v>0</v>
      </c>
      <c r="G619" s="9"/>
      <c r="H619" s="9"/>
      <c r="I619" s="9"/>
      <c r="J619" s="2"/>
      <c r="K619" s="2"/>
      <c r="L619" s="2"/>
    </row>
    <row r="620" spans="1:12" ht="18.75" customHeight="1">
      <c r="A620" s="19"/>
      <c r="B620" s="31"/>
      <c r="C620" s="43"/>
      <c r="D620" s="54"/>
      <c r="E620" s="51">
        <f>'支出-2'!D622</f>
        <v>0</v>
      </c>
      <c r="F620" s="56">
        <f>'支出-2'!E622</f>
        <v>0</v>
      </c>
      <c r="G620" s="9"/>
      <c r="H620" s="9"/>
      <c r="I620" s="9"/>
      <c r="J620" s="2"/>
      <c r="K620" s="2"/>
      <c r="L620" s="2"/>
    </row>
    <row r="621" spans="1:12" ht="18.75" customHeight="1">
      <c r="A621" s="19"/>
      <c r="B621" s="31"/>
      <c r="C621" s="43"/>
      <c r="D621" s="54"/>
      <c r="E621" s="51">
        <f>'支出-2'!D623</f>
        <v>0</v>
      </c>
      <c r="F621" s="56">
        <f>'支出-2'!E623</f>
        <v>0</v>
      </c>
      <c r="G621" s="9"/>
      <c r="H621" s="9"/>
      <c r="I621" s="9"/>
      <c r="J621" s="2"/>
      <c r="K621" s="2"/>
      <c r="L621" s="2"/>
    </row>
    <row r="622" spans="1:12" ht="18.75" customHeight="1">
      <c r="A622" s="19"/>
      <c r="B622" s="31"/>
      <c r="C622" s="43"/>
      <c r="D622" s="54"/>
      <c r="E622" s="51">
        <f>'支出-2'!D624</f>
        <v>0</v>
      </c>
      <c r="F622" s="56">
        <f>'支出-2'!E624</f>
        <v>0</v>
      </c>
      <c r="G622" s="9"/>
      <c r="H622" s="9"/>
      <c r="I622" s="9"/>
      <c r="J622" s="2"/>
      <c r="K622" s="2"/>
      <c r="L622" s="2"/>
    </row>
    <row r="623" spans="1:12" ht="18.75" customHeight="1">
      <c r="A623" s="19"/>
      <c r="B623" s="31"/>
      <c r="C623" s="43"/>
      <c r="D623" s="54"/>
      <c r="E623" s="51">
        <f>'支出-2'!D625</f>
        <v>0</v>
      </c>
      <c r="F623" s="56">
        <f>'支出-2'!E625</f>
        <v>0</v>
      </c>
      <c r="G623" s="9"/>
      <c r="H623" s="9"/>
      <c r="I623" s="9"/>
      <c r="J623" s="2"/>
      <c r="K623" s="2"/>
      <c r="L623" s="2"/>
    </row>
    <row r="624" spans="1:12" ht="18.75" customHeight="1">
      <c r="A624" s="19"/>
      <c r="B624" s="31"/>
      <c r="C624" s="43"/>
      <c r="D624" s="54"/>
      <c r="E624" s="51">
        <f>'支出-2'!D626</f>
        <v>0</v>
      </c>
      <c r="F624" s="56">
        <f>'支出-2'!E626</f>
        <v>0</v>
      </c>
      <c r="G624" s="9"/>
      <c r="H624" s="9"/>
      <c r="I624" s="9"/>
      <c r="J624" s="2"/>
      <c r="K624" s="2"/>
      <c r="L624" s="2"/>
    </row>
    <row r="625" spans="1:12" ht="18.75" customHeight="1">
      <c r="A625" s="19"/>
      <c r="B625" s="31"/>
      <c r="C625" s="43"/>
      <c r="D625" s="54"/>
      <c r="E625" s="51">
        <f>'支出-2'!D627</f>
        <v>0</v>
      </c>
      <c r="F625" s="56">
        <f>'支出-2'!E627</f>
        <v>0</v>
      </c>
      <c r="G625" s="9"/>
      <c r="H625" s="9"/>
      <c r="I625" s="9"/>
      <c r="J625" s="2"/>
      <c r="K625" s="2"/>
      <c r="L625" s="2"/>
    </row>
    <row r="626" spans="1:12" ht="18.75" customHeight="1">
      <c r="A626" s="19"/>
      <c r="B626" s="31"/>
      <c r="C626" s="43"/>
      <c r="D626" s="54"/>
      <c r="E626" s="51">
        <f>'支出-2'!D628</f>
        <v>0</v>
      </c>
      <c r="F626" s="56">
        <f>'支出-2'!E628</f>
        <v>0</v>
      </c>
      <c r="G626" s="9"/>
      <c r="H626" s="9"/>
      <c r="I626" s="9"/>
      <c r="J626" s="2"/>
      <c r="K626" s="2"/>
      <c r="L626" s="2"/>
    </row>
    <row r="627" spans="1:12" ht="18.75" customHeight="1">
      <c r="A627" s="19"/>
      <c r="B627" s="31"/>
      <c r="C627" s="43"/>
      <c r="D627" s="54"/>
      <c r="E627" s="51">
        <f>'支出-2'!D629</f>
        <v>0</v>
      </c>
      <c r="F627" s="56">
        <f>'支出-2'!E629</f>
        <v>0</v>
      </c>
      <c r="G627" s="9"/>
      <c r="H627" s="9"/>
      <c r="I627" s="9"/>
      <c r="J627" s="2"/>
      <c r="K627" s="2"/>
      <c r="L627" s="2"/>
    </row>
    <row r="628" spans="1:12" ht="18.75" customHeight="1">
      <c r="A628" s="19"/>
      <c r="B628" s="31"/>
      <c r="C628" s="43"/>
      <c r="D628" s="54"/>
      <c r="E628" s="51">
        <f>'支出-2'!D630</f>
        <v>0</v>
      </c>
      <c r="F628" s="56">
        <f>'支出-2'!E630</f>
        <v>0</v>
      </c>
      <c r="G628" s="9"/>
      <c r="H628" s="9"/>
      <c r="I628" s="9"/>
      <c r="J628" s="2"/>
      <c r="K628" s="2"/>
      <c r="L628" s="2"/>
    </row>
    <row r="629" spans="1:12" ht="18.75" customHeight="1">
      <c r="A629" s="19"/>
      <c r="B629" s="31"/>
      <c r="C629" s="43"/>
      <c r="D629" s="54"/>
      <c r="E629" s="51">
        <f>'支出-2'!D631</f>
        <v>0</v>
      </c>
      <c r="F629" s="56">
        <f>'支出-2'!E631</f>
        <v>0</v>
      </c>
      <c r="G629" s="9"/>
      <c r="H629" s="9"/>
      <c r="I629" s="9"/>
      <c r="J629" s="2"/>
      <c r="K629" s="2"/>
      <c r="L629" s="2"/>
    </row>
    <row r="630" spans="1:12" ht="18.75" customHeight="1">
      <c r="A630" s="19"/>
      <c r="B630" s="31"/>
      <c r="C630" s="43"/>
      <c r="D630" s="54"/>
      <c r="E630" s="51">
        <f>'支出-2'!D632</f>
        <v>0</v>
      </c>
      <c r="F630" s="56">
        <f>'支出-2'!E632</f>
        <v>0</v>
      </c>
      <c r="G630" s="9"/>
      <c r="H630" s="9"/>
      <c r="I630" s="9"/>
      <c r="J630" s="2"/>
      <c r="K630" s="2"/>
      <c r="L630" s="2"/>
    </row>
    <row r="631" spans="1:12" ht="18.75" customHeight="1">
      <c r="A631" s="19"/>
      <c r="B631" s="31"/>
      <c r="C631" s="43"/>
      <c r="D631" s="54"/>
      <c r="E631" s="51">
        <f>'支出-2'!D633</f>
        <v>0</v>
      </c>
      <c r="F631" s="56">
        <f>'支出-2'!E633</f>
        <v>0</v>
      </c>
      <c r="G631" s="9"/>
      <c r="H631" s="9"/>
      <c r="I631" s="9"/>
      <c r="J631" s="2"/>
      <c r="K631" s="2"/>
      <c r="L631" s="2"/>
    </row>
    <row r="632" spans="1:12" ht="18.75" customHeight="1">
      <c r="A632" s="19"/>
      <c r="B632" s="31"/>
      <c r="C632" s="43"/>
      <c r="D632" s="54"/>
      <c r="E632" s="51">
        <f>'支出-2'!D634</f>
        <v>0</v>
      </c>
      <c r="F632" s="56">
        <f>'支出-2'!E634</f>
        <v>0</v>
      </c>
      <c r="G632" s="9"/>
      <c r="H632" s="9"/>
      <c r="I632" s="9"/>
      <c r="J632" s="2"/>
      <c r="K632" s="2"/>
      <c r="L632" s="2"/>
    </row>
    <row r="633" spans="1:12" ht="18.75" customHeight="1">
      <c r="A633" s="19"/>
      <c r="B633" s="31"/>
      <c r="C633" s="43"/>
      <c r="D633" s="54"/>
      <c r="E633" s="51">
        <f>'支出-2'!D635</f>
        <v>0</v>
      </c>
      <c r="F633" s="56">
        <f>'支出-2'!E635</f>
        <v>0</v>
      </c>
      <c r="G633" s="9"/>
      <c r="H633" s="9"/>
      <c r="I633" s="9"/>
      <c r="J633" s="2"/>
      <c r="K633" s="2"/>
      <c r="L633" s="2"/>
    </row>
    <row r="634" spans="1:12" ht="18.75" customHeight="1">
      <c r="A634" s="19"/>
      <c r="B634" s="31"/>
      <c r="C634" s="43"/>
      <c r="D634" s="54"/>
      <c r="E634" s="51">
        <f>'支出-2'!D636</f>
        <v>0</v>
      </c>
      <c r="F634" s="56">
        <f>'支出-2'!E636</f>
        <v>0</v>
      </c>
      <c r="G634" s="9"/>
      <c r="H634" s="9"/>
      <c r="I634" s="9"/>
      <c r="J634" s="2"/>
      <c r="K634" s="2"/>
      <c r="L634" s="2"/>
    </row>
    <row r="635" spans="1:12" ht="18.75" customHeight="1">
      <c r="A635" s="19"/>
      <c r="B635" s="31"/>
      <c r="C635" s="43"/>
      <c r="D635" s="54"/>
      <c r="E635" s="51">
        <f>'支出-2'!D637</f>
        <v>0</v>
      </c>
      <c r="F635" s="56">
        <f>'支出-2'!E637</f>
        <v>0</v>
      </c>
      <c r="G635" s="9"/>
      <c r="H635" s="9"/>
      <c r="I635" s="9"/>
      <c r="J635" s="2"/>
      <c r="K635" s="2"/>
      <c r="L635" s="2"/>
    </row>
    <row r="636" spans="1:12" ht="18.75" customHeight="1">
      <c r="A636" s="19"/>
      <c r="B636" s="31"/>
      <c r="C636" s="43"/>
      <c r="D636" s="54"/>
      <c r="E636" s="51">
        <f>'支出-2'!D638</f>
        <v>0</v>
      </c>
      <c r="F636" s="56">
        <f>'支出-2'!E638</f>
        <v>0</v>
      </c>
      <c r="G636" s="9"/>
      <c r="H636" s="9"/>
      <c r="I636" s="9"/>
      <c r="J636" s="2"/>
      <c r="K636" s="2"/>
      <c r="L636" s="2"/>
    </row>
    <row r="637" spans="1:12" ht="18.75" customHeight="1">
      <c r="A637" s="19"/>
      <c r="B637" s="31"/>
      <c r="C637" s="43"/>
      <c r="D637" s="54"/>
      <c r="E637" s="51">
        <f>'支出-2'!D639</f>
        <v>0</v>
      </c>
      <c r="F637" s="56">
        <f>'支出-2'!E639</f>
        <v>0</v>
      </c>
      <c r="G637" s="9"/>
      <c r="H637" s="9"/>
      <c r="I637" s="9"/>
      <c r="J637" s="2"/>
      <c r="K637" s="2"/>
      <c r="L637" s="2"/>
    </row>
    <row r="638" spans="1:12" ht="18.75" customHeight="1">
      <c r="A638" s="19"/>
      <c r="B638" s="31"/>
      <c r="C638" s="43"/>
      <c r="D638" s="54"/>
      <c r="E638" s="51">
        <f>'支出-2'!D640</f>
        <v>0</v>
      </c>
      <c r="F638" s="56">
        <f>'支出-2'!E640</f>
        <v>0</v>
      </c>
      <c r="G638" s="9"/>
      <c r="H638" s="9"/>
      <c r="I638" s="9"/>
      <c r="J638" s="2"/>
      <c r="K638" s="2"/>
      <c r="L638" s="2"/>
    </row>
    <row r="639" spans="1:12" ht="18.75" customHeight="1">
      <c r="A639" s="19"/>
      <c r="B639" s="31"/>
      <c r="C639" s="43"/>
      <c r="D639" s="54"/>
      <c r="E639" s="51">
        <f>'支出-2'!D641</f>
        <v>0</v>
      </c>
      <c r="F639" s="56">
        <f>'支出-2'!E641</f>
        <v>0</v>
      </c>
      <c r="G639" s="9"/>
      <c r="H639" s="9"/>
      <c r="I639" s="9"/>
      <c r="J639" s="2"/>
      <c r="K639" s="2"/>
      <c r="L639" s="2"/>
    </row>
    <row r="640" spans="1:12" ht="18.75" customHeight="1">
      <c r="A640" s="19"/>
      <c r="B640" s="31"/>
      <c r="C640" s="43"/>
      <c r="D640" s="54"/>
      <c r="E640" s="51">
        <f>'支出-2'!D642</f>
        <v>0</v>
      </c>
      <c r="F640" s="56">
        <f>'支出-2'!E642</f>
        <v>0</v>
      </c>
      <c r="G640" s="9"/>
      <c r="H640" s="9"/>
      <c r="I640" s="9"/>
      <c r="J640" s="2"/>
      <c r="K640" s="2"/>
      <c r="L640" s="2"/>
    </row>
    <row r="641" spans="1:12" ht="18.75" customHeight="1">
      <c r="A641" s="19"/>
      <c r="B641" s="31"/>
      <c r="C641" s="43"/>
      <c r="D641" s="54"/>
      <c r="E641" s="51">
        <f>'支出-2'!D643</f>
        <v>0</v>
      </c>
      <c r="F641" s="56">
        <f>'支出-2'!E643</f>
        <v>0</v>
      </c>
      <c r="G641" s="9"/>
      <c r="H641" s="9"/>
      <c r="I641" s="9"/>
      <c r="J641" s="2"/>
      <c r="K641" s="2"/>
      <c r="L641" s="2"/>
    </row>
    <row r="642" spans="1:12" ht="18.75" customHeight="1">
      <c r="A642" s="19"/>
      <c r="B642" s="31"/>
      <c r="C642" s="43"/>
      <c r="D642" s="54"/>
      <c r="E642" s="51">
        <f>'支出-2'!D644</f>
        <v>0</v>
      </c>
      <c r="F642" s="56">
        <f>'支出-2'!E644</f>
        <v>0</v>
      </c>
      <c r="G642" s="9"/>
      <c r="H642" s="9"/>
      <c r="I642" s="9"/>
      <c r="J642" s="2"/>
      <c r="K642" s="2"/>
      <c r="L642" s="2"/>
    </row>
    <row r="643" spans="1:12" ht="18.75" customHeight="1">
      <c r="A643" s="19"/>
      <c r="B643" s="31"/>
      <c r="C643" s="43"/>
      <c r="D643" s="54"/>
      <c r="E643" s="51">
        <f>'支出-2'!D645</f>
        <v>0</v>
      </c>
      <c r="F643" s="56">
        <f>'支出-2'!E645</f>
        <v>0</v>
      </c>
      <c r="G643" s="9"/>
      <c r="H643" s="9"/>
      <c r="I643" s="9"/>
      <c r="J643" s="2"/>
      <c r="K643" s="2"/>
      <c r="L643" s="2"/>
    </row>
    <row r="644" spans="1:12" ht="18.75" customHeight="1">
      <c r="A644" s="39"/>
      <c r="B644" s="31"/>
      <c r="C644" s="43"/>
      <c r="D644" s="54"/>
      <c r="E644" s="51">
        <f>'支出-2'!D646</f>
        <v>0</v>
      </c>
      <c r="F644" s="56">
        <f>'支出-2'!E646</f>
        <v>0</v>
      </c>
      <c r="G644" s="9"/>
      <c r="H644" s="9"/>
      <c r="I644" s="9"/>
      <c r="J644" s="2"/>
      <c r="K644" s="2"/>
      <c r="L644" s="2"/>
    </row>
    <row r="645" spans="1:12" ht="18.75" customHeight="1">
      <c r="A645" s="39"/>
      <c r="B645" s="31"/>
      <c r="C645" s="43"/>
      <c r="D645" s="54"/>
      <c r="E645" s="51">
        <f>'支出-2'!D647</f>
        <v>0</v>
      </c>
      <c r="F645" s="56">
        <f>'支出-2'!E647</f>
        <v>0</v>
      </c>
      <c r="G645" s="9"/>
      <c r="H645" s="9"/>
      <c r="I645" s="9"/>
      <c r="J645" s="2"/>
      <c r="K645" s="2"/>
      <c r="L645" s="2"/>
    </row>
    <row r="646" spans="1:12" ht="18.75" customHeight="1">
      <c r="A646" s="39"/>
      <c r="B646" s="31"/>
      <c r="C646" s="20"/>
      <c r="D646" s="49"/>
      <c r="E646" s="51">
        <f>'支出-2'!D648</f>
        <v>0</v>
      </c>
      <c r="F646" s="56">
        <f>'支出-2'!E648</f>
        <v>0</v>
      </c>
      <c r="G646" s="9"/>
      <c r="H646" s="2"/>
      <c r="I646" s="9"/>
      <c r="J646" s="2"/>
      <c r="K646" s="2"/>
      <c r="L646" s="2"/>
    </row>
    <row r="647" spans="1:12" ht="18.75" customHeight="1">
      <c r="A647" s="39"/>
      <c r="B647" s="31"/>
      <c r="C647" s="20"/>
      <c r="D647" s="31"/>
      <c r="E647" s="51">
        <f>'支出-2'!D649</f>
        <v>0</v>
      </c>
      <c r="F647" s="56">
        <f>'支出-2'!E649</f>
        <v>0</v>
      </c>
      <c r="G647" s="9"/>
      <c r="H647" s="9"/>
      <c r="I647" s="9"/>
      <c r="J647" s="2"/>
      <c r="K647" s="2"/>
      <c r="L647" s="2"/>
    </row>
    <row r="648" spans="1:12" ht="18.75" customHeight="1">
      <c r="A648" s="39"/>
      <c r="B648" s="31"/>
      <c r="C648" s="20"/>
      <c r="D648" s="31"/>
      <c r="E648" s="51">
        <f>'支出-2'!D650</f>
        <v>0</v>
      </c>
      <c r="F648" s="56">
        <f>'支出-2'!E650</f>
        <v>0</v>
      </c>
      <c r="G648" s="9"/>
      <c r="H648" s="9"/>
      <c r="I648" s="2"/>
      <c r="J648" s="2"/>
      <c r="K648" s="2"/>
      <c r="L648" s="2"/>
    </row>
    <row r="649" spans="1:12" ht="18.75" customHeight="1">
      <c r="A649" s="39"/>
      <c r="B649" s="31"/>
      <c r="C649" s="20"/>
      <c r="D649" s="31"/>
      <c r="E649" s="51">
        <f>'支出-2'!D651</f>
        <v>0</v>
      </c>
      <c r="F649" s="56">
        <f>'支出-2'!E651</f>
        <v>0</v>
      </c>
      <c r="G649" s="9"/>
      <c r="H649" s="9"/>
      <c r="I649" s="2"/>
      <c r="J649" s="2"/>
      <c r="K649" s="2"/>
      <c r="L649" s="2"/>
    </row>
    <row r="650" spans="1:12" ht="18.75" customHeight="1">
      <c r="A650" s="39"/>
      <c r="B650" s="31"/>
      <c r="C650" s="20"/>
      <c r="D650" s="31"/>
      <c r="E650" s="51">
        <f>'支出-2'!D652</f>
        <v>0</v>
      </c>
      <c r="F650" s="56">
        <f>'支出-2'!E652</f>
        <v>0</v>
      </c>
      <c r="G650" s="9"/>
      <c r="H650" s="9"/>
      <c r="I650" s="9"/>
      <c r="J650" s="9"/>
      <c r="K650" s="9"/>
      <c r="L650" s="9"/>
    </row>
    <row r="651" spans="1:12" ht="18.75" customHeight="1">
      <c r="A651" s="39"/>
      <c r="B651" s="31"/>
      <c r="C651" s="20"/>
      <c r="D651" s="31"/>
      <c r="E651" s="51">
        <f>'支出-2'!D653</f>
        <v>0</v>
      </c>
      <c r="F651" s="56">
        <f>'支出-2'!E653</f>
        <v>0</v>
      </c>
      <c r="G651" s="9"/>
      <c r="H651" s="9"/>
      <c r="I651" s="9"/>
      <c r="J651" s="9"/>
      <c r="K651" s="9"/>
      <c r="L651" s="9"/>
    </row>
    <row r="652" spans="1:12" ht="18.75" customHeight="1">
      <c r="A652" s="39"/>
      <c r="B652" s="31"/>
      <c r="C652" s="20"/>
      <c r="D652" s="31"/>
      <c r="E652" s="51">
        <f>'支出-2'!D654</f>
        <v>0</v>
      </c>
      <c r="F652" s="57">
        <f>'支出-2'!E654</f>
        <v>0</v>
      </c>
      <c r="G652" s="9"/>
      <c r="H652" s="2"/>
      <c r="I652" s="2"/>
      <c r="J652" s="2"/>
      <c r="K652" s="2"/>
      <c r="L652" s="2"/>
    </row>
    <row r="653" spans="1:12" ht="18.75" customHeight="1">
      <c r="A653" s="30" t="s">
        <v>141</v>
      </c>
      <c r="B653" s="36">
        <f>SUM(B6,B13,B14,B15,B16,B17)</f>
        <v>32613160</v>
      </c>
      <c r="C653" s="30" t="s">
        <v>131</v>
      </c>
      <c r="D653" s="36">
        <f>SUM(D6,D11,D18,D19,D20)</f>
        <v>84179647</v>
      </c>
      <c r="E653" s="30" t="s">
        <v>131</v>
      </c>
      <c r="F653" s="55">
        <f>'支出-2'!E7</f>
        <v>84179647</v>
      </c>
      <c r="G653" s="9"/>
      <c r="H653" s="2"/>
      <c r="I653" s="2"/>
      <c r="J653" s="2"/>
      <c r="K653" s="2"/>
      <c r="L653" s="2"/>
    </row>
    <row r="654" spans="1:12" ht="18.75" customHeight="1">
      <c r="A654" s="22" t="s">
        <v>237</v>
      </c>
      <c r="B654" s="59">
        <v>0</v>
      </c>
      <c r="C654" s="29" t="s">
        <v>180</v>
      </c>
      <c r="D654" s="60">
        <v>1757359</v>
      </c>
      <c r="E654" s="28" t="s">
        <v>433</v>
      </c>
      <c r="F654" s="54">
        <f>D654</f>
        <v>1757359</v>
      </c>
      <c r="G654" s="9"/>
      <c r="H654" s="2"/>
      <c r="I654" s="2"/>
      <c r="J654" s="2"/>
      <c r="K654" s="2"/>
      <c r="L654" s="2"/>
    </row>
    <row r="655" spans="1:12" ht="18.75" customHeight="1">
      <c r="A655" s="22" t="s">
        <v>350</v>
      </c>
      <c r="B655" s="59">
        <v>53323846</v>
      </c>
      <c r="C655" s="50"/>
      <c r="D655" s="49"/>
      <c r="E655" s="20"/>
      <c r="F655" s="49"/>
      <c r="G655" s="9"/>
      <c r="H655" s="9"/>
      <c r="I655" s="2"/>
      <c r="J655" s="2"/>
      <c r="K655" s="2"/>
      <c r="L655" s="2"/>
    </row>
    <row r="656" spans="1:12" ht="18.75" customHeight="1">
      <c r="A656" s="22" t="s">
        <v>570</v>
      </c>
      <c r="B656" s="59">
        <v>34275720</v>
      </c>
      <c r="C656" s="50"/>
      <c r="D656" s="31"/>
      <c r="E656" s="20"/>
      <c r="F656" s="31"/>
      <c r="G656" s="2"/>
      <c r="H656" s="9"/>
      <c r="I656" s="9"/>
      <c r="J656" s="2"/>
      <c r="K656" s="9"/>
      <c r="L656" s="2"/>
    </row>
    <row r="657" spans="1:12" ht="18.75" customHeight="1">
      <c r="A657" s="22" t="s">
        <v>331</v>
      </c>
      <c r="B657" s="60">
        <v>19048126</v>
      </c>
      <c r="C657" s="50"/>
      <c r="D657" s="54"/>
      <c r="E657" s="20"/>
      <c r="F657" s="31"/>
      <c r="G657" s="2"/>
      <c r="H657" s="2"/>
      <c r="I657" s="9"/>
      <c r="J657" s="9"/>
      <c r="K657" s="9"/>
      <c r="L657" s="2"/>
    </row>
    <row r="658" spans="1:12" ht="19.5" customHeight="1">
      <c r="A658" s="21" t="s">
        <v>75</v>
      </c>
      <c r="B658" s="49">
        <f>SUM(B653,B654,B655)</f>
        <v>85937006</v>
      </c>
      <c r="C658" s="30" t="s">
        <v>22</v>
      </c>
      <c r="D658" s="54">
        <f>SUM(D653,D654)</f>
        <v>85937006</v>
      </c>
      <c r="E658" s="21" t="s">
        <v>22</v>
      </c>
      <c r="F658" s="54">
        <f>SUM(F653,F654)</f>
        <v>85937006</v>
      </c>
      <c r="G658" s="2"/>
      <c r="H658" s="2"/>
      <c r="I658" s="2"/>
      <c r="J658" s="2"/>
      <c r="K658" s="2"/>
      <c r="L658" s="2"/>
    </row>
    <row r="659" spans="1:12" ht="19.5" customHeight="1">
      <c r="A659" s="2"/>
      <c r="B659" s="9"/>
      <c r="C659" s="9"/>
      <c r="D659" s="2"/>
      <c r="E659" s="9"/>
      <c r="F659" s="2"/>
      <c r="G659" s="2"/>
      <c r="H659" s="2"/>
      <c r="I659" s="2"/>
      <c r="J659" s="2"/>
      <c r="K659" s="2"/>
      <c r="L659" s="2"/>
    </row>
    <row r="660" ht="19.5" customHeight="1"/>
    <row r="661" ht="19.5" customHeight="1"/>
    <row r="662" ht="19.5" customHeight="1"/>
    <row r="663" ht="19.5" customHeight="1"/>
    <row r="664" ht="19.5" customHeight="1"/>
    <row r="665" spans="1:12" ht="19.5" customHeight="1">
      <c r="A665" s="2"/>
      <c r="B665" s="2"/>
      <c r="C665" s="2"/>
      <c r="D665" s="2"/>
      <c r="E665" s="9"/>
      <c r="F665" s="2"/>
      <c r="G665" s="2"/>
      <c r="H665" s="2"/>
      <c r="I665" s="2"/>
      <c r="J665" s="2"/>
      <c r="K665" s="2"/>
      <c r="L665" s="2"/>
    </row>
    <row r="666" spans="1:12" ht="19.5" customHeight="1">
      <c r="A666" s="2"/>
      <c r="B666" s="2"/>
      <c r="C666" s="2"/>
      <c r="D666" s="2"/>
      <c r="E666" s="9"/>
      <c r="F666" s="2"/>
      <c r="G666" s="2"/>
      <c r="H666" s="2"/>
      <c r="I666" s="2"/>
      <c r="J666" s="2"/>
      <c r="K666" s="2"/>
      <c r="L666" s="2"/>
    </row>
  </sheetData>
  <printOptions horizontalCentered="1"/>
  <pageMargins left="0.39370078740157477" right="0.39370078740157477" top="0.39370078740157477" bottom="0.39370078740157477" header="0.39370078740157477" footer="0.39370078740157477"/>
  <pageSetup fitToHeight="1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9"/>
  <sheetViews>
    <sheetView showGridLines="0" showZeros="0" workbookViewId="0" topLeftCell="H1">
      <selection activeCell="A1" sqref="A1"/>
    </sheetView>
  </sheetViews>
  <sheetFormatPr defaultColWidth="9.16015625" defaultRowHeight="21" customHeight="1"/>
  <cols>
    <col min="1" max="1" width="12.83203125" style="2" customWidth="1"/>
    <col min="2" max="4" width="4.83203125" style="2" customWidth="1"/>
    <col min="5" max="5" width="30" style="2" customWidth="1"/>
    <col min="6" max="6" width="21.5" style="2" customWidth="1"/>
    <col min="7" max="7" width="16.83203125" style="2" customWidth="1"/>
    <col min="8" max="13" width="13.5" style="2" customWidth="1"/>
    <col min="14" max="19" width="12" style="2" customWidth="1"/>
    <col min="20" max="20" width="19.83203125" style="2" customWidth="1"/>
    <col min="21" max="21" width="15.16015625" style="2" customWidth="1"/>
    <col min="22" max="252" width="9.16015625" style="2" customWidth="1"/>
  </cols>
  <sheetData>
    <row r="1" spans="1:21" ht="21" customHeight="1">
      <c r="A1" s="9"/>
      <c r="B1" s="9"/>
      <c r="C1" s="9"/>
      <c r="D1" s="9"/>
      <c r="E1" s="9"/>
      <c r="F1" s="9"/>
      <c r="G1" s="9"/>
      <c r="H1" s="9"/>
      <c r="S1" s="3"/>
      <c r="T1" s="3"/>
      <c r="U1" s="3" t="s">
        <v>582</v>
      </c>
    </row>
    <row r="2" spans="1:21" ht="30.75" customHeight="1">
      <c r="A2" s="27" t="s">
        <v>58</v>
      </c>
      <c r="B2" s="34"/>
      <c r="C2" s="34"/>
      <c r="D2" s="34"/>
      <c r="E2" s="34"/>
      <c r="F2" s="34"/>
      <c r="G2" s="34"/>
      <c r="H2" s="3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1" customHeight="1">
      <c r="A3" s="77" t="s">
        <v>243</v>
      </c>
      <c r="B3" s="77"/>
      <c r="C3" s="77"/>
      <c r="D3" s="9"/>
      <c r="E3" s="1"/>
      <c r="F3" s="9"/>
      <c r="G3" s="9"/>
      <c r="H3" s="9"/>
      <c r="S3" s="14"/>
      <c r="U3" s="3" t="s">
        <v>46</v>
      </c>
    </row>
    <row r="4" spans="1:21" ht="21" customHeight="1">
      <c r="A4" s="78" t="s">
        <v>309</v>
      </c>
      <c r="B4" s="41" t="s">
        <v>578</v>
      </c>
      <c r="C4" s="41"/>
      <c r="D4" s="5"/>
      <c r="E4" s="79" t="s">
        <v>255</v>
      </c>
      <c r="F4" s="79" t="s">
        <v>153</v>
      </c>
      <c r="G4" s="5" t="s">
        <v>561</v>
      </c>
      <c r="H4" s="5"/>
      <c r="I4" s="6"/>
      <c r="J4" s="6"/>
      <c r="K4" s="6"/>
      <c r="L4" s="6"/>
      <c r="M4" s="6"/>
      <c r="N4" s="79" t="s">
        <v>571</v>
      </c>
      <c r="O4" s="79" t="s">
        <v>286</v>
      </c>
      <c r="P4" s="79" t="s">
        <v>376</v>
      </c>
      <c r="Q4" s="79" t="s">
        <v>161</v>
      </c>
      <c r="R4" s="79" t="s">
        <v>79</v>
      </c>
      <c r="S4" s="79" t="s">
        <v>448</v>
      </c>
      <c r="T4" s="12" t="s">
        <v>78</v>
      </c>
      <c r="U4" s="12"/>
    </row>
    <row r="5" spans="1:21" ht="63" customHeight="1">
      <c r="A5" s="79"/>
      <c r="B5" s="17" t="s">
        <v>262</v>
      </c>
      <c r="C5" s="17" t="s">
        <v>417</v>
      </c>
      <c r="D5" s="17" t="s">
        <v>410</v>
      </c>
      <c r="E5" s="79"/>
      <c r="F5" s="79"/>
      <c r="G5" s="25" t="s">
        <v>336</v>
      </c>
      <c r="H5" s="25" t="s">
        <v>319</v>
      </c>
      <c r="I5" s="25" t="s">
        <v>423</v>
      </c>
      <c r="J5" s="13" t="s">
        <v>32</v>
      </c>
      <c r="K5" s="25" t="s">
        <v>454</v>
      </c>
      <c r="L5" s="25" t="s">
        <v>275</v>
      </c>
      <c r="M5" s="25" t="s">
        <v>288</v>
      </c>
      <c r="N5" s="79"/>
      <c r="O5" s="79"/>
      <c r="P5" s="79"/>
      <c r="Q5" s="79"/>
      <c r="R5" s="79"/>
      <c r="S5" s="79"/>
      <c r="T5" s="11" t="s">
        <v>368</v>
      </c>
      <c r="U5" s="11" t="s">
        <v>184</v>
      </c>
    </row>
    <row r="6" spans="1:26" ht="21" customHeight="1">
      <c r="A6" s="8" t="s">
        <v>395</v>
      </c>
      <c r="B6" s="7" t="s">
        <v>395</v>
      </c>
      <c r="C6" s="8" t="s">
        <v>395</v>
      </c>
      <c r="D6" s="8" t="s">
        <v>395</v>
      </c>
      <c r="E6" s="42" t="s">
        <v>395</v>
      </c>
      <c r="F6" s="8">
        <v>1</v>
      </c>
      <c r="G6" s="8">
        <f>F6+1</f>
        <v>2</v>
      </c>
      <c r="H6" s="8">
        <f>G6+1</f>
        <v>3</v>
      </c>
      <c r="I6" s="8">
        <f>H6+1</f>
        <v>4</v>
      </c>
      <c r="J6" s="8">
        <v>5</v>
      </c>
      <c r="K6" s="8">
        <f aca="true" t="shared" si="0" ref="K6:U6">J6+1</f>
        <v>6</v>
      </c>
      <c r="L6" s="8">
        <f t="shared" si="0"/>
        <v>7</v>
      </c>
      <c r="M6" s="8">
        <f t="shared" si="0"/>
        <v>8</v>
      </c>
      <c r="N6" s="8">
        <f t="shared" si="0"/>
        <v>9</v>
      </c>
      <c r="O6" s="8">
        <f t="shared" si="0"/>
        <v>10</v>
      </c>
      <c r="P6" s="8">
        <f t="shared" si="0"/>
        <v>11</v>
      </c>
      <c r="Q6" s="8">
        <f t="shared" si="0"/>
        <v>12</v>
      </c>
      <c r="R6" s="8">
        <f t="shared" si="0"/>
        <v>13</v>
      </c>
      <c r="S6" s="8">
        <f t="shared" si="0"/>
        <v>14</v>
      </c>
      <c r="T6" s="8">
        <f t="shared" si="0"/>
        <v>15</v>
      </c>
      <c r="U6" s="8">
        <f t="shared" si="0"/>
        <v>16</v>
      </c>
      <c r="V6" s="9"/>
      <c r="W6" s="9"/>
      <c r="X6" s="9"/>
      <c r="Y6" s="9"/>
      <c r="Z6" s="9"/>
    </row>
    <row r="7" spans="1:25" ht="24.75" customHeight="1">
      <c r="A7" s="66"/>
      <c r="B7" s="66"/>
      <c r="C7" s="66"/>
      <c r="D7" s="66"/>
      <c r="E7" s="66" t="s">
        <v>153</v>
      </c>
      <c r="F7" s="64">
        <v>85937006</v>
      </c>
      <c r="G7" s="64">
        <v>32408160</v>
      </c>
      <c r="H7" s="64">
        <v>21331160</v>
      </c>
      <c r="I7" s="64">
        <v>3940000</v>
      </c>
      <c r="J7" s="60">
        <v>6871000</v>
      </c>
      <c r="K7" s="65">
        <v>100000</v>
      </c>
      <c r="L7" s="64">
        <v>166000</v>
      </c>
      <c r="M7" s="60">
        <v>0</v>
      </c>
      <c r="N7" s="65">
        <v>0</v>
      </c>
      <c r="O7" s="64">
        <v>0</v>
      </c>
      <c r="P7" s="60">
        <v>200000</v>
      </c>
      <c r="Q7" s="67">
        <v>0</v>
      </c>
      <c r="R7" s="65">
        <v>5000</v>
      </c>
      <c r="S7" s="64">
        <v>0</v>
      </c>
      <c r="T7" s="64">
        <v>34275720</v>
      </c>
      <c r="U7" s="60">
        <v>19048126</v>
      </c>
      <c r="V7" s="9"/>
      <c r="W7" s="9"/>
      <c r="X7" s="9"/>
      <c r="Y7" s="9"/>
    </row>
    <row r="8" spans="1:21" ht="24.75" customHeight="1">
      <c r="A8" s="66"/>
      <c r="B8" s="66"/>
      <c r="C8" s="66"/>
      <c r="D8" s="66"/>
      <c r="E8" s="66" t="s">
        <v>519</v>
      </c>
      <c r="F8" s="64">
        <v>85937006</v>
      </c>
      <c r="G8" s="64">
        <v>32408160</v>
      </c>
      <c r="H8" s="64">
        <v>21331160</v>
      </c>
      <c r="I8" s="64">
        <v>3940000</v>
      </c>
      <c r="J8" s="60">
        <v>6871000</v>
      </c>
      <c r="K8" s="65">
        <v>100000</v>
      </c>
      <c r="L8" s="64">
        <v>166000</v>
      </c>
      <c r="M8" s="60">
        <v>0</v>
      </c>
      <c r="N8" s="65">
        <v>0</v>
      </c>
      <c r="O8" s="64">
        <v>0</v>
      </c>
      <c r="P8" s="60">
        <v>200000</v>
      </c>
      <c r="Q8" s="67">
        <v>0</v>
      </c>
      <c r="R8" s="65">
        <v>5000</v>
      </c>
      <c r="S8" s="64">
        <v>0</v>
      </c>
      <c r="T8" s="64">
        <v>34275720</v>
      </c>
      <c r="U8" s="60">
        <v>19048126</v>
      </c>
    </row>
    <row r="9" spans="1:22" ht="24.75" customHeight="1">
      <c r="A9" s="66" t="s">
        <v>118</v>
      </c>
      <c r="B9" s="66"/>
      <c r="C9" s="66"/>
      <c r="D9" s="66"/>
      <c r="E9" s="66" t="s">
        <v>45</v>
      </c>
      <c r="F9" s="64">
        <v>53787294</v>
      </c>
      <c r="G9" s="64">
        <v>15384826</v>
      </c>
      <c r="H9" s="64">
        <v>6843826</v>
      </c>
      <c r="I9" s="64">
        <v>2240000</v>
      </c>
      <c r="J9" s="60">
        <v>6201000</v>
      </c>
      <c r="K9" s="65">
        <v>100000</v>
      </c>
      <c r="L9" s="64">
        <v>0</v>
      </c>
      <c r="M9" s="60">
        <v>0</v>
      </c>
      <c r="N9" s="65">
        <v>0</v>
      </c>
      <c r="O9" s="64">
        <v>0</v>
      </c>
      <c r="P9" s="60">
        <v>0</v>
      </c>
      <c r="Q9" s="67">
        <v>0</v>
      </c>
      <c r="R9" s="65">
        <v>0</v>
      </c>
      <c r="S9" s="64">
        <v>0</v>
      </c>
      <c r="T9" s="64">
        <v>28371805</v>
      </c>
      <c r="U9" s="60">
        <v>10030663</v>
      </c>
      <c r="V9" s="9"/>
    </row>
    <row r="10" spans="1:22" ht="24.75" customHeight="1">
      <c r="A10" s="66" t="s">
        <v>302</v>
      </c>
      <c r="B10" s="66" t="s">
        <v>160</v>
      </c>
      <c r="C10" s="66" t="s">
        <v>462</v>
      </c>
      <c r="D10" s="66" t="s">
        <v>464</v>
      </c>
      <c r="E10" s="66" t="s">
        <v>198</v>
      </c>
      <c r="F10" s="64">
        <v>512506</v>
      </c>
      <c r="G10" s="64">
        <v>244982</v>
      </c>
      <c r="H10" s="64">
        <v>244982</v>
      </c>
      <c r="I10" s="64">
        <v>0</v>
      </c>
      <c r="J10" s="60">
        <v>0</v>
      </c>
      <c r="K10" s="65">
        <v>0</v>
      </c>
      <c r="L10" s="64">
        <v>0</v>
      </c>
      <c r="M10" s="60">
        <v>0</v>
      </c>
      <c r="N10" s="65">
        <v>0</v>
      </c>
      <c r="O10" s="64">
        <v>0</v>
      </c>
      <c r="P10" s="60">
        <v>0</v>
      </c>
      <c r="Q10" s="67">
        <v>0</v>
      </c>
      <c r="R10" s="65">
        <v>0</v>
      </c>
      <c r="S10" s="64">
        <v>0</v>
      </c>
      <c r="T10" s="64">
        <v>267524</v>
      </c>
      <c r="U10" s="60">
        <v>0</v>
      </c>
      <c r="V10" s="9"/>
    </row>
    <row r="11" spans="1:21" ht="24.75" customHeight="1">
      <c r="A11" s="66" t="s">
        <v>302</v>
      </c>
      <c r="B11" s="66" t="s">
        <v>160</v>
      </c>
      <c r="C11" s="66" t="s">
        <v>462</v>
      </c>
      <c r="D11" s="66" t="s">
        <v>462</v>
      </c>
      <c r="E11" s="66" t="s">
        <v>159</v>
      </c>
      <c r="F11" s="64">
        <v>672451</v>
      </c>
      <c r="G11" s="64">
        <v>672451</v>
      </c>
      <c r="H11" s="64">
        <v>672451</v>
      </c>
      <c r="I11" s="64">
        <v>0</v>
      </c>
      <c r="J11" s="60">
        <v>0</v>
      </c>
      <c r="K11" s="65">
        <v>0</v>
      </c>
      <c r="L11" s="64">
        <v>0</v>
      </c>
      <c r="M11" s="60">
        <v>0</v>
      </c>
      <c r="N11" s="65">
        <v>0</v>
      </c>
      <c r="O11" s="64">
        <v>0</v>
      </c>
      <c r="P11" s="60">
        <v>0</v>
      </c>
      <c r="Q11" s="67">
        <v>0</v>
      </c>
      <c r="R11" s="65">
        <v>0</v>
      </c>
      <c r="S11" s="64">
        <v>0</v>
      </c>
      <c r="T11" s="64">
        <v>0</v>
      </c>
      <c r="U11" s="60">
        <v>0</v>
      </c>
    </row>
    <row r="12" spans="1:21" ht="24.75" customHeight="1">
      <c r="A12" s="66" t="s">
        <v>302</v>
      </c>
      <c r="B12" s="66" t="s">
        <v>160</v>
      </c>
      <c r="C12" s="66" t="s">
        <v>462</v>
      </c>
      <c r="D12" s="66" t="s">
        <v>323</v>
      </c>
      <c r="E12" s="66" t="s">
        <v>236</v>
      </c>
      <c r="F12" s="64">
        <v>268980</v>
      </c>
      <c r="G12" s="64">
        <v>268980</v>
      </c>
      <c r="H12" s="64">
        <v>268980</v>
      </c>
      <c r="I12" s="64">
        <v>0</v>
      </c>
      <c r="J12" s="60">
        <v>0</v>
      </c>
      <c r="K12" s="65">
        <v>0</v>
      </c>
      <c r="L12" s="64">
        <v>0</v>
      </c>
      <c r="M12" s="60">
        <v>0</v>
      </c>
      <c r="N12" s="65">
        <v>0</v>
      </c>
      <c r="O12" s="64">
        <v>0</v>
      </c>
      <c r="P12" s="60">
        <v>0</v>
      </c>
      <c r="Q12" s="67">
        <v>0</v>
      </c>
      <c r="R12" s="65">
        <v>0</v>
      </c>
      <c r="S12" s="64">
        <v>0</v>
      </c>
      <c r="T12" s="64">
        <v>0</v>
      </c>
      <c r="U12" s="60">
        <v>0</v>
      </c>
    </row>
    <row r="13" spans="1:21" ht="24.75" customHeight="1">
      <c r="A13" s="66" t="s">
        <v>302</v>
      </c>
      <c r="B13" s="66" t="s">
        <v>160</v>
      </c>
      <c r="C13" s="66" t="s">
        <v>542</v>
      </c>
      <c r="D13" s="66" t="s">
        <v>464</v>
      </c>
      <c r="E13" s="66" t="s">
        <v>117</v>
      </c>
      <c r="F13" s="64">
        <v>16811</v>
      </c>
      <c r="G13" s="64">
        <v>16811</v>
      </c>
      <c r="H13" s="64">
        <v>16811</v>
      </c>
      <c r="I13" s="64">
        <v>0</v>
      </c>
      <c r="J13" s="60">
        <v>0</v>
      </c>
      <c r="K13" s="65">
        <v>0</v>
      </c>
      <c r="L13" s="64">
        <v>0</v>
      </c>
      <c r="M13" s="60">
        <v>0</v>
      </c>
      <c r="N13" s="65">
        <v>0</v>
      </c>
      <c r="O13" s="64">
        <v>0</v>
      </c>
      <c r="P13" s="60">
        <v>0</v>
      </c>
      <c r="Q13" s="67">
        <v>0</v>
      </c>
      <c r="R13" s="65">
        <v>0</v>
      </c>
      <c r="S13" s="64">
        <v>0</v>
      </c>
      <c r="T13" s="64">
        <v>0</v>
      </c>
      <c r="U13" s="60">
        <v>0</v>
      </c>
    </row>
    <row r="14" spans="1:21" ht="24.75" customHeight="1">
      <c r="A14" s="66" t="s">
        <v>302</v>
      </c>
      <c r="B14" s="66" t="s">
        <v>160</v>
      </c>
      <c r="C14" s="66" t="s">
        <v>542</v>
      </c>
      <c r="D14" s="66" t="s">
        <v>327</v>
      </c>
      <c r="E14" s="66" t="s">
        <v>31</v>
      </c>
      <c r="F14" s="64">
        <v>6725</v>
      </c>
      <c r="G14" s="64">
        <v>6725</v>
      </c>
      <c r="H14" s="64">
        <v>6725</v>
      </c>
      <c r="I14" s="64">
        <v>0</v>
      </c>
      <c r="J14" s="60">
        <v>0</v>
      </c>
      <c r="K14" s="65">
        <v>0</v>
      </c>
      <c r="L14" s="64">
        <v>0</v>
      </c>
      <c r="M14" s="60">
        <v>0</v>
      </c>
      <c r="N14" s="65">
        <v>0</v>
      </c>
      <c r="O14" s="64">
        <v>0</v>
      </c>
      <c r="P14" s="60">
        <v>0</v>
      </c>
      <c r="Q14" s="67">
        <v>0</v>
      </c>
      <c r="R14" s="65">
        <v>0</v>
      </c>
      <c r="S14" s="64">
        <v>0</v>
      </c>
      <c r="T14" s="64">
        <v>0</v>
      </c>
      <c r="U14" s="60">
        <v>0</v>
      </c>
    </row>
    <row r="15" spans="1:21" ht="24.75" customHeight="1">
      <c r="A15" s="66" t="s">
        <v>302</v>
      </c>
      <c r="B15" s="66" t="s">
        <v>160</v>
      </c>
      <c r="C15" s="66" t="s">
        <v>542</v>
      </c>
      <c r="D15" s="66" t="s">
        <v>179</v>
      </c>
      <c r="E15" s="66" t="s">
        <v>546</v>
      </c>
      <c r="F15" s="64">
        <v>16811</v>
      </c>
      <c r="G15" s="64">
        <v>16811</v>
      </c>
      <c r="H15" s="64">
        <v>16811</v>
      </c>
      <c r="I15" s="64">
        <v>0</v>
      </c>
      <c r="J15" s="60">
        <v>0</v>
      </c>
      <c r="K15" s="65">
        <v>0</v>
      </c>
      <c r="L15" s="64">
        <v>0</v>
      </c>
      <c r="M15" s="60">
        <v>0</v>
      </c>
      <c r="N15" s="65">
        <v>0</v>
      </c>
      <c r="O15" s="64">
        <v>0</v>
      </c>
      <c r="P15" s="60">
        <v>0</v>
      </c>
      <c r="Q15" s="67">
        <v>0</v>
      </c>
      <c r="R15" s="65">
        <v>0</v>
      </c>
      <c r="S15" s="64">
        <v>0</v>
      </c>
      <c r="T15" s="64">
        <v>0</v>
      </c>
      <c r="U15" s="60">
        <v>0</v>
      </c>
    </row>
    <row r="16" spans="1:21" ht="24.75" customHeight="1">
      <c r="A16" s="66" t="s">
        <v>302</v>
      </c>
      <c r="B16" s="66" t="s">
        <v>272</v>
      </c>
      <c r="C16" s="66" t="s">
        <v>361</v>
      </c>
      <c r="D16" s="66" t="s">
        <v>464</v>
      </c>
      <c r="E16" s="66" t="s">
        <v>114</v>
      </c>
      <c r="F16" s="64">
        <v>444593</v>
      </c>
      <c r="G16" s="64">
        <v>444593</v>
      </c>
      <c r="H16" s="64">
        <v>444593</v>
      </c>
      <c r="I16" s="64">
        <v>0</v>
      </c>
      <c r="J16" s="60">
        <v>0</v>
      </c>
      <c r="K16" s="65">
        <v>0</v>
      </c>
      <c r="L16" s="64">
        <v>0</v>
      </c>
      <c r="M16" s="60">
        <v>0</v>
      </c>
      <c r="N16" s="65">
        <v>0</v>
      </c>
      <c r="O16" s="64">
        <v>0</v>
      </c>
      <c r="P16" s="60">
        <v>0</v>
      </c>
      <c r="Q16" s="67">
        <v>0</v>
      </c>
      <c r="R16" s="65">
        <v>0</v>
      </c>
      <c r="S16" s="64">
        <v>0</v>
      </c>
      <c r="T16" s="64">
        <v>0</v>
      </c>
      <c r="U16" s="60">
        <v>0</v>
      </c>
    </row>
    <row r="17" spans="1:21" ht="24.75" customHeight="1">
      <c r="A17" s="66" t="s">
        <v>302</v>
      </c>
      <c r="B17" s="66" t="s">
        <v>116</v>
      </c>
      <c r="C17" s="66" t="s">
        <v>464</v>
      </c>
      <c r="D17" s="66" t="s">
        <v>464</v>
      </c>
      <c r="E17" s="66" t="s">
        <v>476</v>
      </c>
      <c r="F17" s="64">
        <v>27976041</v>
      </c>
      <c r="G17" s="64">
        <v>4869003</v>
      </c>
      <c r="H17" s="64">
        <v>4769003</v>
      </c>
      <c r="I17" s="64">
        <v>0</v>
      </c>
      <c r="J17" s="60">
        <v>0</v>
      </c>
      <c r="K17" s="65">
        <v>100000</v>
      </c>
      <c r="L17" s="64">
        <v>0</v>
      </c>
      <c r="M17" s="60">
        <v>0</v>
      </c>
      <c r="N17" s="65">
        <v>0</v>
      </c>
      <c r="O17" s="64">
        <v>0</v>
      </c>
      <c r="P17" s="60">
        <v>0</v>
      </c>
      <c r="Q17" s="67">
        <v>0</v>
      </c>
      <c r="R17" s="65">
        <v>0</v>
      </c>
      <c r="S17" s="64">
        <v>0</v>
      </c>
      <c r="T17" s="64">
        <v>14276375</v>
      </c>
      <c r="U17" s="60">
        <v>8830663</v>
      </c>
    </row>
    <row r="18" spans="1:21" ht="24.75" customHeight="1">
      <c r="A18" s="66" t="s">
        <v>302</v>
      </c>
      <c r="B18" s="66" t="s">
        <v>116</v>
      </c>
      <c r="C18" s="66" t="s">
        <v>464</v>
      </c>
      <c r="D18" s="66" t="s">
        <v>323</v>
      </c>
      <c r="E18" s="66" t="s">
        <v>490</v>
      </c>
      <c r="F18" s="64">
        <v>1000000</v>
      </c>
      <c r="G18" s="64">
        <v>1000000</v>
      </c>
      <c r="H18" s="64">
        <v>0</v>
      </c>
      <c r="I18" s="64">
        <v>0</v>
      </c>
      <c r="J18" s="60">
        <v>1000000</v>
      </c>
      <c r="K18" s="65">
        <v>0</v>
      </c>
      <c r="L18" s="64">
        <v>0</v>
      </c>
      <c r="M18" s="60">
        <v>0</v>
      </c>
      <c r="N18" s="65">
        <v>0</v>
      </c>
      <c r="O18" s="64">
        <v>0</v>
      </c>
      <c r="P18" s="60">
        <v>0</v>
      </c>
      <c r="Q18" s="67">
        <v>0</v>
      </c>
      <c r="R18" s="65">
        <v>0</v>
      </c>
      <c r="S18" s="64">
        <v>0</v>
      </c>
      <c r="T18" s="64">
        <v>0</v>
      </c>
      <c r="U18" s="60">
        <v>0</v>
      </c>
    </row>
    <row r="19" spans="1:21" ht="24.75" customHeight="1">
      <c r="A19" s="66" t="s">
        <v>302</v>
      </c>
      <c r="B19" s="66" t="s">
        <v>116</v>
      </c>
      <c r="C19" s="66" t="s">
        <v>464</v>
      </c>
      <c r="D19" s="66" t="s">
        <v>10</v>
      </c>
      <c r="E19" s="66" t="s">
        <v>525</v>
      </c>
      <c r="F19" s="64">
        <v>3778000</v>
      </c>
      <c r="G19" s="64">
        <v>2520000</v>
      </c>
      <c r="H19" s="64">
        <v>0</v>
      </c>
      <c r="I19" s="64">
        <v>440000</v>
      </c>
      <c r="J19" s="60">
        <v>2080000</v>
      </c>
      <c r="K19" s="65">
        <v>0</v>
      </c>
      <c r="L19" s="64">
        <v>0</v>
      </c>
      <c r="M19" s="60">
        <v>0</v>
      </c>
      <c r="N19" s="65">
        <v>0</v>
      </c>
      <c r="O19" s="64">
        <v>0</v>
      </c>
      <c r="P19" s="60">
        <v>0</v>
      </c>
      <c r="Q19" s="67">
        <v>0</v>
      </c>
      <c r="R19" s="65">
        <v>0</v>
      </c>
      <c r="S19" s="64">
        <v>0</v>
      </c>
      <c r="T19" s="64">
        <v>1258000</v>
      </c>
      <c r="U19" s="60">
        <v>0</v>
      </c>
    </row>
    <row r="20" spans="1:21" ht="24.75" customHeight="1">
      <c r="A20" s="66" t="s">
        <v>302</v>
      </c>
      <c r="B20" s="66" t="s">
        <v>116</v>
      </c>
      <c r="C20" s="66" t="s">
        <v>464</v>
      </c>
      <c r="D20" s="66" t="s">
        <v>461</v>
      </c>
      <c r="E20" s="66" t="s">
        <v>126</v>
      </c>
      <c r="F20" s="64">
        <v>500000</v>
      </c>
      <c r="G20" s="64">
        <v>500000</v>
      </c>
      <c r="H20" s="64">
        <v>0</v>
      </c>
      <c r="I20" s="64">
        <v>500000</v>
      </c>
      <c r="J20" s="60">
        <v>0</v>
      </c>
      <c r="K20" s="65">
        <v>0</v>
      </c>
      <c r="L20" s="64">
        <v>0</v>
      </c>
      <c r="M20" s="60">
        <v>0</v>
      </c>
      <c r="N20" s="65">
        <v>0</v>
      </c>
      <c r="O20" s="64">
        <v>0</v>
      </c>
      <c r="P20" s="60">
        <v>0</v>
      </c>
      <c r="Q20" s="67">
        <v>0</v>
      </c>
      <c r="R20" s="65">
        <v>0</v>
      </c>
      <c r="S20" s="64">
        <v>0</v>
      </c>
      <c r="T20" s="64">
        <v>0</v>
      </c>
      <c r="U20" s="60">
        <v>0</v>
      </c>
    </row>
    <row r="21" spans="1:21" ht="24.75" customHeight="1">
      <c r="A21" s="66" t="s">
        <v>302</v>
      </c>
      <c r="B21" s="66" t="s">
        <v>116</v>
      </c>
      <c r="C21" s="66" t="s">
        <v>464</v>
      </c>
      <c r="D21" s="66" t="s">
        <v>225</v>
      </c>
      <c r="E21" s="66" t="s">
        <v>224</v>
      </c>
      <c r="F21" s="64">
        <v>3164136</v>
      </c>
      <c r="G21" s="64">
        <v>2101000</v>
      </c>
      <c r="H21" s="64">
        <v>0</v>
      </c>
      <c r="I21" s="64">
        <v>100000</v>
      </c>
      <c r="J21" s="60">
        <v>2001000</v>
      </c>
      <c r="K21" s="65">
        <v>0</v>
      </c>
      <c r="L21" s="64">
        <v>0</v>
      </c>
      <c r="M21" s="60">
        <v>0</v>
      </c>
      <c r="N21" s="65">
        <v>0</v>
      </c>
      <c r="O21" s="64">
        <v>0</v>
      </c>
      <c r="P21" s="60">
        <v>0</v>
      </c>
      <c r="Q21" s="67">
        <v>0</v>
      </c>
      <c r="R21" s="65">
        <v>0</v>
      </c>
      <c r="S21" s="64">
        <v>0</v>
      </c>
      <c r="T21" s="64">
        <v>1063136</v>
      </c>
      <c r="U21" s="60">
        <v>0</v>
      </c>
    </row>
    <row r="22" spans="1:21" ht="24.75" customHeight="1">
      <c r="A22" s="66" t="s">
        <v>302</v>
      </c>
      <c r="B22" s="66" t="s">
        <v>116</v>
      </c>
      <c r="C22" s="66" t="s">
        <v>464</v>
      </c>
      <c r="D22" s="66" t="s">
        <v>48</v>
      </c>
      <c r="E22" s="66" t="s">
        <v>501</v>
      </c>
      <c r="F22" s="64">
        <v>13044157</v>
      </c>
      <c r="G22" s="64">
        <v>2320000</v>
      </c>
      <c r="H22" s="64">
        <v>0</v>
      </c>
      <c r="I22" s="64">
        <v>1200000</v>
      </c>
      <c r="J22" s="60">
        <v>1120000</v>
      </c>
      <c r="K22" s="65">
        <v>0</v>
      </c>
      <c r="L22" s="64">
        <v>0</v>
      </c>
      <c r="M22" s="60">
        <v>0</v>
      </c>
      <c r="N22" s="65">
        <v>0</v>
      </c>
      <c r="O22" s="64">
        <v>0</v>
      </c>
      <c r="P22" s="60">
        <v>0</v>
      </c>
      <c r="Q22" s="67">
        <v>0</v>
      </c>
      <c r="R22" s="65">
        <v>0</v>
      </c>
      <c r="S22" s="64">
        <v>0</v>
      </c>
      <c r="T22" s="64">
        <v>10724157</v>
      </c>
      <c r="U22" s="60">
        <v>0</v>
      </c>
    </row>
    <row r="23" spans="1:21" ht="24.75" customHeight="1">
      <c r="A23" s="66" t="s">
        <v>302</v>
      </c>
      <c r="B23" s="66" t="s">
        <v>116</v>
      </c>
      <c r="C23" s="66" t="s">
        <v>541</v>
      </c>
      <c r="D23" s="66" t="s">
        <v>9</v>
      </c>
      <c r="E23" s="66" t="s">
        <v>352</v>
      </c>
      <c r="F23" s="64">
        <v>272360</v>
      </c>
      <c r="G23" s="64">
        <v>0</v>
      </c>
      <c r="H23" s="64">
        <v>0</v>
      </c>
      <c r="I23" s="64">
        <v>0</v>
      </c>
      <c r="J23" s="60">
        <v>0</v>
      </c>
      <c r="K23" s="65">
        <v>0</v>
      </c>
      <c r="L23" s="64">
        <v>0</v>
      </c>
      <c r="M23" s="60">
        <v>0</v>
      </c>
      <c r="N23" s="65">
        <v>0</v>
      </c>
      <c r="O23" s="64">
        <v>0</v>
      </c>
      <c r="P23" s="60">
        <v>0</v>
      </c>
      <c r="Q23" s="67">
        <v>0</v>
      </c>
      <c r="R23" s="65">
        <v>0</v>
      </c>
      <c r="S23" s="64">
        <v>0</v>
      </c>
      <c r="T23" s="64">
        <v>272360</v>
      </c>
      <c r="U23" s="60">
        <v>0</v>
      </c>
    </row>
    <row r="24" spans="1:21" ht="24.75" customHeight="1">
      <c r="A24" s="66" t="s">
        <v>302</v>
      </c>
      <c r="B24" s="66" t="s">
        <v>252</v>
      </c>
      <c r="C24" s="66" t="s">
        <v>327</v>
      </c>
      <c r="D24" s="66" t="s">
        <v>464</v>
      </c>
      <c r="E24" s="66" t="s">
        <v>607</v>
      </c>
      <c r="F24" s="64">
        <v>2113723</v>
      </c>
      <c r="G24" s="64">
        <v>403470</v>
      </c>
      <c r="H24" s="64">
        <v>403470</v>
      </c>
      <c r="I24" s="64">
        <v>0</v>
      </c>
      <c r="J24" s="60">
        <v>0</v>
      </c>
      <c r="K24" s="65">
        <v>0</v>
      </c>
      <c r="L24" s="64">
        <v>0</v>
      </c>
      <c r="M24" s="60">
        <v>0</v>
      </c>
      <c r="N24" s="65">
        <v>0</v>
      </c>
      <c r="O24" s="64">
        <v>0</v>
      </c>
      <c r="P24" s="60">
        <v>0</v>
      </c>
      <c r="Q24" s="67">
        <v>0</v>
      </c>
      <c r="R24" s="65">
        <v>0</v>
      </c>
      <c r="S24" s="64">
        <v>0</v>
      </c>
      <c r="T24" s="64">
        <v>510253</v>
      </c>
      <c r="U24" s="60">
        <v>1200000</v>
      </c>
    </row>
    <row r="25" spans="1:21" ht="24.75" customHeight="1">
      <c r="A25" s="66" t="s">
        <v>271</v>
      </c>
      <c r="B25" s="66"/>
      <c r="C25" s="66"/>
      <c r="D25" s="66"/>
      <c r="E25" s="66" t="s">
        <v>97</v>
      </c>
      <c r="F25" s="64">
        <v>3064597</v>
      </c>
      <c r="G25" s="64">
        <v>1726389</v>
      </c>
      <c r="H25" s="64">
        <v>810389</v>
      </c>
      <c r="I25" s="64">
        <v>850000</v>
      </c>
      <c r="J25" s="60">
        <v>0</v>
      </c>
      <c r="K25" s="65">
        <v>0</v>
      </c>
      <c r="L25" s="64">
        <v>66000</v>
      </c>
      <c r="M25" s="60">
        <v>0</v>
      </c>
      <c r="N25" s="65">
        <v>0</v>
      </c>
      <c r="O25" s="64">
        <v>0</v>
      </c>
      <c r="P25" s="60">
        <v>200000</v>
      </c>
      <c r="Q25" s="67">
        <v>0</v>
      </c>
      <c r="R25" s="65">
        <v>0</v>
      </c>
      <c r="S25" s="64">
        <v>0</v>
      </c>
      <c r="T25" s="64">
        <v>117973</v>
      </c>
      <c r="U25" s="60">
        <v>1020235</v>
      </c>
    </row>
    <row r="26" spans="1:21" ht="24.75" customHeight="1">
      <c r="A26" s="66" t="s">
        <v>155</v>
      </c>
      <c r="B26" s="66" t="s">
        <v>160</v>
      </c>
      <c r="C26" s="66" t="s">
        <v>462</v>
      </c>
      <c r="D26" s="66" t="s">
        <v>327</v>
      </c>
      <c r="E26" s="66" t="s">
        <v>313</v>
      </c>
      <c r="F26" s="64">
        <v>1162</v>
      </c>
      <c r="G26" s="64">
        <v>1162</v>
      </c>
      <c r="H26" s="64">
        <v>1162</v>
      </c>
      <c r="I26" s="64">
        <v>0</v>
      </c>
      <c r="J26" s="60">
        <v>0</v>
      </c>
      <c r="K26" s="65">
        <v>0</v>
      </c>
      <c r="L26" s="64">
        <v>0</v>
      </c>
      <c r="M26" s="60">
        <v>0</v>
      </c>
      <c r="N26" s="65">
        <v>0</v>
      </c>
      <c r="O26" s="64">
        <v>0</v>
      </c>
      <c r="P26" s="60">
        <v>0</v>
      </c>
      <c r="Q26" s="67">
        <v>0</v>
      </c>
      <c r="R26" s="65">
        <v>0</v>
      </c>
      <c r="S26" s="64">
        <v>0</v>
      </c>
      <c r="T26" s="64">
        <v>0</v>
      </c>
      <c r="U26" s="60">
        <v>0</v>
      </c>
    </row>
    <row r="27" spans="1:21" ht="24.75" customHeight="1">
      <c r="A27" s="66" t="s">
        <v>155</v>
      </c>
      <c r="B27" s="66" t="s">
        <v>160</v>
      </c>
      <c r="C27" s="66" t="s">
        <v>462</v>
      </c>
      <c r="D27" s="66" t="s">
        <v>462</v>
      </c>
      <c r="E27" s="66" t="s">
        <v>159</v>
      </c>
      <c r="F27" s="64">
        <v>86694</v>
      </c>
      <c r="G27" s="64">
        <v>86694</v>
      </c>
      <c r="H27" s="64">
        <v>86694</v>
      </c>
      <c r="I27" s="64">
        <v>0</v>
      </c>
      <c r="J27" s="60">
        <v>0</v>
      </c>
      <c r="K27" s="65">
        <v>0</v>
      </c>
      <c r="L27" s="64">
        <v>0</v>
      </c>
      <c r="M27" s="60">
        <v>0</v>
      </c>
      <c r="N27" s="65">
        <v>0</v>
      </c>
      <c r="O27" s="64">
        <v>0</v>
      </c>
      <c r="P27" s="60">
        <v>0</v>
      </c>
      <c r="Q27" s="67">
        <v>0</v>
      </c>
      <c r="R27" s="65">
        <v>0</v>
      </c>
      <c r="S27" s="64">
        <v>0</v>
      </c>
      <c r="T27" s="64">
        <v>0</v>
      </c>
      <c r="U27" s="60">
        <v>0</v>
      </c>
    </row>
    <row r="28" spans="1:21" ht="24.75" customHeight="1">
      <c r="A28" s="66" t="s">
        <v>155</v>
      </c>
      <c r="B28" s="66" t="s">
        <v>160</v>
      </c>
      <c r="C28" s="66" t="s">
        <v>462</v>
      </c>
      <c r="D28" s="66" t="s">
        <v>323</v>
      </c>
      <c r="E28" s="66" t="s">
        <v>236</v>
      </c>
      <c r="F28" s="64">
        <v>34677</v>
      </c>
      <c r="G28" s="64">
        <v>34677</v>
      </c>
      <c r="H28" s="64">
        <v>34677</v>
      </c>
      <c r="I28" s="64">
        <v>0</v>
      </c>
      <c r="J28" s="60">
        <v>0</v>
      </c>
      <c r="K28" s="65">
        <v>0</v>
      </c>
      <c r="L28" s="64">
        <v>0</v>
      </c>
      <c r="M28" s="60">
        <v>0</v>
      </c>
      <c r="N28" s="65">
        <v>0</v>
      </c>
      <c r="O28" s="64">
        <v>0</v>
      </c>
      <c r="P28" s="60">
        <v>0</v>
      </c>
      <c r="Q28" s="67">
        <v>0</v>
      </c>
      <c r="R28" s="65">
        <v>0</v>
      </c>
      <c r="S28" s="64">
        <v>0</v>
      </c>
      <c r="T28" s="64">
        <v>0</v>
      </c>
      <c r="U28" s="60">
        <v>0</v>
      </c>
    </row>
    <row r="29" spans="1:21" ht="24.75" customHeight="1">
      <c r="A29" s="66" t="s">
        <v>155</v>
      </c>
      <c r="B29" s="66" t="s">
        <v>160</v>
      </c>
      <c r="C29" s="66" t="s">
        <v>542</v>
      </c>
      <c r="D29" s="66" t="s">
        <v>464</v>
      </c>
      <c r="E29" s="66" t="s">
        <v>117</v>
      </c>
      <c r="F29" s="64">
        <v>2167</v>
      </c>
      <c r="G29" s="64">
        <v>2167</v>
      </c>
      <c r="H29" s="64">
        <v>2167</v>
      </c>
      <c r="I29" s="64">
        <v>0</v>
      </c>
      <c r="J29" s="60">
        <v>0</v>
      </c>
      <c r="K29" s="65">
        <v>0</v>
      </c>
      <c r="L29" s="64">
        <v>0</v>
      </c>
      <c r="M29" s="60">
        <v>0</v>
      </c>
      <c r="N29" s="65">
        <v>0</v>
      </c>
      <c r="O29" s="64">
        <v>0</v>
      </c>
      <c r="P29" s="60">
        <v>0</v>
      </c>
      <c r="Q29" s="67">
        <v>0</v>
      </c>
      <c r="R29" s="65">
        <v>0</v>
      </c>
      <c r="S29" s="64">
        <v>0</v>
      </c>
      <c r="T29" s="64">
        <v>0</v>
      </c>
      <c r="U29" s="60">
        <v>0</v>
      </c>
    </row>
    <row r="30" spans="1:21" ht="24.75" customHeight="1">
      <c r="A30" s="66" t="s">
        <v>155</v>
      </c>
      <c r="B30" s="66" t="s">
        <v>160</v>
      </c>
      <c r="C30" s="66" t="s">
        <v>542</v>
      </c>
      <c r="D30" s="66" t="s">
        <v>327</v>
      </c>
      <c r="E30" s="66" t="s">
        <v>31</v>
      </c>
      <c r="F30" s="64">
        <v>867</v>
      </c>
      <c r="G30" s="64">
        <v>867</v>
      </c>
      <c r="H30" s="64">
        <v>867</v>
      </c>
      <c r="I30" s="64">
        <v>0</v>
      </c>
      <c r="J30" s="60">
        <v>0</v>
      </c>
      <c r="K30" s="65">
        <v>0</v>
      </c>
      <c r="L30" s="64">
        <v>0</v>
      </c>
      <c r="M30" s="60">
        <v>0</v>
      </c>
      <c r="N30" s="65">
        <v>0</v>
      </c>
      <c r="O30" s="64">
        <v>0</v>
      </c>
      <c r="P30" s="60">
        <v>0</v>
      </c>
      <c r="Q30" s="67">
        <v>0</v>
      </c>
      <c r="R30" s="65">
        <v>0</v>
      </c>
      <c r="S30" s="64">
        <v>0</v>
      </c>
      <c r="T30" s="64">
        <v>0</v>
      </c>
      <c r="U30" s="60">
        <v>0</v>
      </c>
    </row>
    <row r="31" spans="1:21" ht="24.75" customHeight="1">
      <c r="A31" s="66" t="s">
        <v>155</v>
      </c>
      <c r="B31" s="66" t="s">
        <v>160</v>
      </c>
      <c r="C31" s="66" t="s">
        <v>542</v>
      </c>
      <c r="D31" s="66" t="s">
        <v>179</v>
      </c>
      <c r="E31" s="66" t="s">
        <v>546</v>
      </c>
      <c r="F31" s="64">
        <v>2167</v>
      </c>
      <c r="G31" s="64">
        <v>2167</v>
      </c>
      <c r="H31" s="64">
        <v>2167</v>
      </c>
      <c r="I31" s="64">
        <v>0</v>
      </c>
      <c r="J31" s="60">
        <v>0</v>
      </c>
      <c r="K31" s="65">
        <v>0</v>
      </c>
      <c r="L31" s="64">
        <v>0</v>
      </c>
      <c r="M31" s="60">
        <v>0</v>
      </c>
      <c r="N31" s="65">
        <v>0</v>
      </c>
      <c r="O31" s="64">
        <v>0</v>
      </c>
      <c r="P31" s="60">
        <v>0</v>
      </c>
      <c r="Q31" s="67">
        <v>0</v>
      </c>
      <c r="R31" s="65">
        <v>0</v>
      </c>
      <c r="S31" s="64">
        <v>0</v>
      </c>
      <c r="T31" s="64">
        <v>0</v>
      </c>
      <c r="U31" s="60">
        <v>0</v>
      </c>
    </row>
    <row r="32" spans="1:21" ht="24.75" customHeight="1">
      <c r="A32" s="66" t="s">
        <v>155</v>
      </c>
      <c r="B32" s="66" t="s">
        <v>272</v>
      </c>
      <c r="C32" s="66" t="s">
        <v>361</v>
      </c>
      <c r="D32" s="66" t="s">
        <v>327</v>
      </c>
      <c r="E32" s="66" t="s">
        <v>88</v>
      </c>
      <c r="F32" s="64">
        <v>57251</v>
      </c>
      <c r="G32" s="64">
        <v>57251</v>
      </c>
      <c r="H32" s="64">
        <v>57251</v>
      </c>
      <c r="I32" s="64">
        <v>0</v>
      </c>
      <c r="J32" s="60">
        <v>0</v>
      </c>
      <c r="K32" s="65">
        <v>0</v>
      </c>
      <c r="L32" s="64">
        <v>0</v>
      </c>
      <c r="M32" s="60">
        <v>0</v>
      </c>
      <c r="N32" s="65">
        <v>0</v>
      </c>
      <c r="O32" s="64">
        <v>0</v>
      </c>
      <c r="P32" s="60">
        <v>0</v>
      </c>
      <c r="Q32" s="67">
        <v>0</v>
      </c>
      <c r="R32" s="65">
        <v>0</v>
      </c>
      <c r="S32" s="64">
        <v>0</v>
      </c>
      <c r="T32" s="64">
        <v>0</v>
      </c>
      <c r="U32" s="60">
        <v>0</v>
      </c>
    </row>
    <row r="33" spans="1:21" ht="24.75" customHeight="1">
      <c r="A33" s="66" t="s">
        <v>155</v>
      </c>
      <c r="B33" s="66" t="s">
        <v>116</v>
      </c>
      <c r="C33" s="66" t="s">
        <v>464</v>
      </c>
      <c r="D33" s="66" t="s">
        <v>9</v>
      </c>
      <c r="E33" s="66" t="s">
        <v>488</v>
      </c>
      <c r="F33" s="64">
        <v>2827596</v>
      </c>
      <c r="G33" s="64">
        <v>1489388</v>
      </c>
      <c r="H33" s="64">
        <v>573388</v>
      </c>
      <c r="I33" s="64">
        <v>850000</v>
      </c>
      <c r="J33" s="60">
        <v>0</v>
      </c>
      <c r="K33" s="65">
        <v>0</v>
      </c>
      <c r="L33" s="64">
        <v>66000</v>
      </c>
      <c r="M33" s="60">
        <v>0</v>
      </c>
      <c r="N33" s="65">
        <v>0</v>
      </c>
      <c r="O33" s="64">
        <v>0</v>
      </c>
      <c r="P33" s="60">
        <v>200000</v>
      </c>
      <c r="Q33" s="67">
        <v>0</v>
      </c>
      <c r="R33" s="65">
        <v>0</v>
      </c>
      <c r="S33" s="64">
        <v>0</v>
      </c>
      <c r="T33" s="64">
        <v>117973</v>
      </c>
      <c r="U33" s="60">
        <v>1020235</v>
      </c>
    </row>
    <row r="34" spans="1:21" ht="24.75" customHeight="1">
      <c r="A34" s="66" t="s">
        <v>155</v>
      </c>
      <c r="B34" s="66" t="s">
        <v>252</v>
      </c>
      <c r="C34" s="66" t="s">
        <v>327</v>
      </c>
      <c r="D34" s="66" t="s">
        <v>464</v>
      </c>
      <c r="E34" s="66" t="s">
        <v>607</v>
      </c>
      <c r="F34" s="64">
        <v>52016</v>
      </c>
      <c r="G34" s="64">
        <v>52016</v>
      </c>
      <c r="H34" s="64">
        <v>52016</v>
      </c>
      <c r="I34" s="64">
        <v>0</v>
      </c>
      <c r="J34" s="60">
        <v>0</v>
      </c>
      <c r="K34" s="65">
        <v>0</v>
      </c>
      <c r="L34" s="64">
        <v>0</v>
      </c>
      <c r="M34" s="60">
        <v>0</v>
      </c>
      <c r="N34" s="65">
        <v>0</v>
      </c>
      <c r="O34" s="64">
        <v>0</v>
      </c>
      <c r="P34" s="60">
        <v>0</v>
      </c>
      <c r="Q34" s="67">
        <v>0</v>
      </c>
      <c r="R34" s="65">
        <v>0</v>
      </c>
      <c r="S34" s="64">
        <v>0</v>
      </c>
      <c r="T34" s="64">
        <v>0</v>
      </c>
      <c r="U34" s="60">
        <v>0</v>
      </c>
    </row>
    <row r="35" spans="1:21" ht="24.75" customHeight="1">
      <c r="A35" s="66" t="s">
        <v>246</v>
      </c>
      <c r="B35" s="66"/>
      <c r="C35" s="66"/>
      <c r="D35" s="66"/>
      <c r="E35" s="66" t="s">
        <v>576</v>
      </c>
      <c r="F35" s="64">
        <v>6996545</v>
      </c>
      <c r="G35" s="64">
        <v>3354860</v>
      </c>
      <c r="H35" s="64">
        <v>2584860</v>
      </c>
      <c r="I35" s="64">
        <v>0</v>
      </c>
      <c r="J35" s="60">
        <v>670000</v>
      </c>
      <c r="K35" s="65">
        <v>0</v>
      </c>
      <c r="L35" s="64">
        <v>100000</v>
      </c>
      <c r="M35" s="60">
        <v>0</v>
      </c>
      <c r="N35" s="65">
        <v>0</v>
      </c>
      <c r="O35" s="64">
        <v>0</v>
      </c>
      <c r="P35" s="60">
        <v>0</v>
      </c>
      <c r="Q35" s="67">
        <v>0</v>
      </c>
      <c r="R35" s="65">
        <v>0</v>
      </c>
      <c r="S35" s="64">
        <v>0</v>
      </c>
      <c r="T35" s="64">
        <v>2568546</v>
      </c>
      <c r="U35" s="60">
        <v>1073139</v>
      </c>
    </row>
    <row r="36" spans="1:21" ht="24.75" customHeight="1">
      <c r="A36" s="66" t="s">
        <v>587</v>
      </c>
      <c r="B36" s="66" t="s">
        <v>160</v>
      </c>
      <c r="C36" s="66" t="s">
        <v>462</v>
      </c>
      <c r="D36" s="66" t="s">
        <v>327</v>
      </c>
      <c r="E36" s="66" t="s">
        <v>313</v>
      </c>
      <c r="F36" s="64">
        <v>18041</v>
      </c>
      <c r="G36" s="64">
        <v>18041</v>
      </c>
      <c r="H36" s="64">
        <v>18041</v>
      </c>
      <c r="I36" s="64">
        <v>0</v>
      </c>
      <c r="J36" s="60">
        <v>0</v>
      </c>
      <c r="K36" s="65">
        <v>0</v>
      </c>
      <c r="L36" s="64">
        <v>0</v>
      </c>
      <c r="M36" s="60">
        <v>0</v>
      </c>
      <c r="N36" s="65">
        <v>0</v>
      </c>
      <c r="O36" s="64">
        <v>0</v>
      </c>
      <c r="P36" s="60">
        <v>0</v>
      </c>
      <c r="Q36" s="67">
        <v>0</v>
      </c>
      <c r="R36" s="65">
        <v>0</v>
      </c>
      <c r="S36" s="64">
        <v>0</v>
      </c>
      <c r="T36" s="64">
        <v>0</v>
      </c>
      <c r="U36" s="60">
        <v>0</v>
      </c>
    </row>
    <row r="37" spans="1:21" ht="24.75" customHeight="1">
      <c r="A37" s="66" t="s">
        <v>587</v>
      </c>
      <c r="B37" s="66" t="s">
        <v>160</v>
      </c>
      <c r="C37" s="66" t="s">
        <v>462</v>
      </c>
      <c r="D37" s="66" t="s">
        <v>462</v>
      </c>
      <c r="E37" s="66" t="s">
        <v>159</v>
      </c>
      <c r="F37" s="64">
        <v>275515</v>
      </c>
      <c r="G37" s="64">
        <v>275515</v>
      </c>
      <c r="H37" s="64">
        <v>275515</v>
      </c>
      <c r="I37" s="64">
        <v>0</v>
      </c>
      <c r="J37" s="60">
        <v>0</v>
      </c>
      <c r="K37" s="65">
        <v>0</v>
      </c>
      <c r="L37" s="64">
        <v>0</v>
      </c>
      <c r="M37" s="60">
        <v>0</v>
      </c>
      <c r="N37" s="65">
        <v>0</v>
      </c>
      <c r="O37" s="64">
        <v>0</v>
      </c>
      <c r="P37" s="60">
        <v>0</v>
      </c>
      <c r="Q37" s="67">
        <v>0</v>
      </c>
      <c r="R37" s="65">
        <v>0</v>
      </c>
      <c r="S37" s="64">
        <v>0</v>
      </c>
      <c r="T37" s="64">
        <v>0</v>
      </c>
      <c r="U37" s="60">
        <v>0</v>
      </c>
    </row>
    <row r="38" spans="1:21" ht="24.75" customHeight="1">
      <c r="A38" s="66" t="s">
        <v>587</v>
      </c>
      <c r="B38" s="66" t="s">
        <v>160</v>
      </c>
      <c r="C38" s="66" t="s">
        <v>462</v>
      </c>
      <c r="D38" s="66" t="s">
        <v>323</v>
      </c>
      <c r="E38" s="66" t="s">
        <v>236</v>
      </c>
      <c r="F38" s="64">
        <v>110206</v>
      </c>
      <c r="G38" s="64">
        <v>110206</v>
      </c>
      <c r="H38" s="64">
        <v>110206</v>
      </c>
      <c r="I38" s="64">
        <v>0</v>
      </c>
      <c r="J38" s="60">
        <v>0</v>
      </c>
      <c r="K38" s="65">
        <v>0</v>
      </c>
      <c r="L38" s="64">
        <v>0</v>
      </c>
      <c r="M38" s="60">
        <v>0</v>
      </c>
      <c r="N38" s="65">
        <v>0</v>
      </c>
      <c r="O38" s="64">
        <v>0</v>
      </c>
      <c r="P38" s="60">
        <v>0</v>
      </c>
      <c r="Q38" s="67">
        <v>0</v>
      </c>
      <c r="R38" s="65">
        <v>0</v>
      </c>
      <c r="S38" s="64">
        <v>0</v>
      </c>
      <c r="T38" s="64">
        <v>0</v>
      </c>
      <c r="U38" s="60">
        <v>0</v>
      </c>
    </row>
    <row r="39" spans="1:21" ht="24.75" customHeight="1">
      <c r="A39" s="66" t="s">
        <v>587</v>
      </c>
      <c r="B39" s="66" t="s">
        <v>160</v>
      </c>
      <c r="C39" s="66" t="s">
        <v>542</v>
      </c>
      <c r="D39" s="66" t="s">
        <v>464</v>
      </c>
      <c r="E39" s="66" t="s">
        <v>117</v>
      </c>
      <c r="F39" s="64">
        <v>6888</v>
      </c>
      <c r="G39" s="64">
        <v>6888</v>
      </c>
      <c r="H39" s="64">
        <v>6888</v>
      </c>
      <c r="I39" s="64">
        <v>0</v>
      </c>
      <c r="J39" s="60">
        <v>0</v>
      </c>
      <c r="K39" s="65">
        <v>0</v>
      </c>
      <c r="L39" s="64">
        <v>0</v>
      </c>
      <c r="M39" s="60">
        <v>0</v>
      </c>
      <c r="N39" s="65">
        <v>0</v>
      </c>
      <c r="O39" s="64">
        <v>0</v>
      </c>
      <c r="P39" s="60">
        <v>0</v>
      </c>
      <c r="Q39" s="67">
        <v>0</v>
      </c>
      <c r="R39" s="65">
        <v>0</v>
      </c>
      <c r="S39" s="64">
        <v>0</v>
      </c>
      <c r="T39" s="64">
        <v>0</v>
      </c>
      <c r="U39" s="60">
        <v>0</v>
      </c>
    </row>
    <row r="40" spans="1:21" ht="24.75" customHeight="1">
      <c r="A40" s="66" t="s">
        <v>587</v>
      </c>
      <c r="B40" s="66" t="s">
        <v>160</v>
      </c>
      <c r="C40" s="66" t="s">
        <v>542</v>
      </c>
      <c r="D40" s="66" t="s">
        <v>327</v>
      </c>
      <c r="E40" s="66" t="s">
        <v>31</v>
      </c>
      <c r="F40" s="64">
        <v>2755</v>
      </c>
      <c r="G40" s="64">
        <v>2755</v>
      </c>
      <c r="H40" s="64">
        <v>2755</v>
      </c>
      <c r="I40" s="64">
        <v>0</v>
      </c>
      <c r="J40" s="60">
        <v>0</v>
      </c>
      <c r="K40" s="65">
        <v>0</v>
      </c>
      <c r="L40" s="64">
        <v>0</v>
      </c>
      <c r="M40" s="60">
        <v>0</v>
      </c>
      <c r="N40" s="65">
        <v>0</v>
      </c>
      <c r="O40" s="64">
        <v>0</v>
      </c>
      <c r="P40" s="60">
        <v>0</v>
      </c>
      <c r="Q40" s="67">
        <v>0</v>
      </c>
      <c r="R40" s="65">
        <v>0</v>
      </c>
      <c r="S40" s="64">
        <v>0</v>
      </c>
      <c r="T40" s="64">
        <v>0</v>
      </c>
      <c r="U40" s="60">
        <v>0</v>
      </c>
    </row>
    <row r="41" spans="1:21" ht="24.75" customHeight="1">
      <c r="A41" s="66" t="s">
        <v>587</v>
      </c>
      <c r="B41" s="66" t="s">
        <v>160</v>
      </c>
      <c r="C41" s="66" t="s">
        <v>542</v>
      </c>
      <c r="D41" s="66" t="s">
        <v>179</v>
      </c>
      <c r="E41" s="66" t="s">
        <v>546</v>
      </c>
      <c r="F41" s="64">
        <v>6888</v>
      </c>
      <c r="G41" s="64">
        <v>6888</v>
      </c>
      <c r="H41" s="64">
        <v>6888</v>
      </c>
      <c r="I41" s="64">
        <v>0</v>
      </c>
      <c r="J41" s="60">
        <v>0</v>
      </c>
      <c r="K41" s="65">
        <v>0</v>
      </c>
      <c r="L41" s="64">
        <v>0</v>
      </c>
      <c r="M41" s="60">
        <v>0</v>
      </c>
      <c r="N41" s="65">
        <v>0</v>
      </c>
      <c r="O41" s="64">
        <v>0</v>
      </c>
      <c r="P41" s="60">
        <v>0</v>
      </c>
      <c r="Q41" s="67">
        <v>0</v>
      </c>
      <c r="R41" s="65">
        <v>0</v>
      </c>
      <c r="S41" s="64">
        <v>0</v>
      </c>
      <c r="T41" s="64">
        <v>0</v>
      </c>
      <c r="U41" s="60">
        <v>0</v>
      </c>
    </row>
    <row r="42" spans="1:21" ht="24.75" customHeight="1">
      <c r="A42" s="66" t="s">
        <v>587</v>
      </c>
      <c r="B42" s="66" t="s">
        <v>272</v>
      </c>
      <c r="C42" s="66" t="s">
        <v>361</v>
      </c>
      <c r="D42" s="66" t="s">
        <v>327</v>
      </c>
      <c r="E42" s="66" t="s">
        <v>88</v>
      </c>
      <c r="F42" s="64">
        <v>182084</v>
      </c>
      <c r="G42" s="64">
        <v>182084</v>
      </c>
      <c r="H42" s="64">
        <v>182084</v>
      </c>
      <c r="I42" s="64">
        <v>0</v>
      </c>
      <c r="J42" s="60">
        <v>0</v>
      </c>
      <c r="K42" s="65">
        <v>0</v>
      </c>
      <c r="L42" s="64">
        <v>0</v>
      </c>
      <c r="M42" s="60">
        <v>0</v>
      </c>
      <c r="N42" s="65">
        <v>0</v>
      </c>
      <c r="O42" s="64">
        <v>0</v>
      </c>
      <c r="P42" s="60">
        <v>0</v>
      </c>
      <c r="Q42" s="67">
        <v>0</v>
      </c>
      <c r="R42" s="65">
        <v>0</v>
      </c>
      <c r="S42" s="64">
        <v>0</v>
      </c>
      <c r="T42" s="64">
        <v>0</v>
      </c>
      <c r="U42" s="60">
        <v>0</v>
      </c>
    </row>
    <row r="43" spans="1:21" ht="24.75" customHeight="1">
      <c r="A43" s="66" t="s">
        <v>587</v>
      </c>
      <c r="B43" s="66" t="s">
        <v>116</v>
      </c>
      <c r="C43" s="66" t="s">
        <v>464</v>
      </c>
      <c r="D43" s="66" t="s">
        <v>9</v>
      </c>
      <c r="E43" s="66" t="s">
        <v>488</v>
      </c>
      <c r="F43" s="64">
        <v>1917174</v>
      </c>
      <c r="G43" s="64">
        <v>1917174</v>
      </c>
      <c r="H43" s="64">
        <v>1817174</v>
      </c>
      <c r="I43" s="64">
        <v>0</v>
      </c>
      <c r="J43" s="60">
        <v>0</v>
      </c>
      <c r="K43" s="65">
        <v>0</v>
      </c>
      <c r="L43" s="64">
        <v>100000</v>
      </c>
      <c r="M43" s="60">
        <v>0</v>
      </c>
      <c r="N43" s="65">
        <v>0</v>
      </c>
      <c r="O43" s="64">
        <v>0</v>
      </c>
      <c r="P43" s="60">
        <v>0</v>
      </c>
      <c r="Q43" s="67">
        <v>0</v>
      </c>
      <c r="R43" s="65">
        <v>0</v>
      </c>
      <c r="S43" s="64">
        <v>0</v>
      </c>
      <c r="T43" s="64">
        <v>0</v>
      </c>
      <c r="U43" s="60">
        <v>0</v>
      </c>
    </row>
    <row r="44" spans="1:21" ht="24.75" customHeight="1">
      <c r="A44" s="66" t="s">
        <v>587</v>
      </c>
      <c r="B44" s="66" t="s">
        <v>116</v>
      </c>
      <c r="C44" s="66" t="s">
        <v>464</v>
      </c>
      <c r="D44" s="66" t="s">
        <v>323</v>
      </c>
      <c r="E44" s="66" t="s">
        <v>490</v>
      </c>
      <c r="F44" s="64">
        <v>350000</v>
      </c>
      <c r="G44" s="64">
        <v>350000</v>
      </c>
      <c r="H44" s="64">
        <v>0</v>
      </c>
      <c r="I44" s="64">
        <v>0</v>
      </c>
      <c r="J44" s="60">
        <v>350000</v>
      </c>
      <c r="K44" s="65">
        <v>0</v>
      </c>
      <c r="L44" s="64">
        <v>0</v>
      </c>
      <c r="M44" s="60">
        <v>0</v>
      </c>
      <c r="N44" s="65">
        <v>0</v>
      </c>
      <c r="O44" s="64">
        <v>0</v>
      </c>
      <c r="P44" s="60">
        <v>0</v>
      </c>
      <c r="Q44" s="67">
        <v>0</v>
      </c>
      <c r="R44" s="65">
        <v>0</v>
      </c>
      <c r="S44" s="64">
        <v>0</v>
      </c>
      <c r="T44" s="64">
        <v>0</v>
      </c>
      <c r="U44" s="60">
        <v>0</v>
      </c>
    </row>
    <row r="45" spans="1:21" ht="24.75" customHeight="1">
      <c r="A45" s="66" t="s">
        <v>587</v>
      </c>
      <c r="B45" s="66" t="s">
        <v>116</v>
      </c>
      <c r="C45" s="66" t="s">
        <v>464</v>
      </c>
      <c r="D45" s="66" t="s">
        <v>10</v>
      </c>
      <c r="E45" s="66" t="s">
        <v>525</v>
      </c>
      <c r="F45" s="64">
        <v>320000</v>
      </c>
      <c r="G45" s="64">
        <v>320000</v>
      </c>
      <c r="H45" s="64">
        <v>0</v>
      </c>
      <c r="I45" s="64">
        <v>0</v>
      </c>
      <c r="J45" s="60">
        <v>320000</v>
      </c>
      <c r="K45" s="65">
        <v>0</v>
      </c>
      <c r="L45" s="64">
        <v>0</v>
      </c>
      <c r="M45" s="60">
        <v>0</v>
      </c>
      <c r="N45" s="65">
        <v>0</v>
      </c>
      <c r="O45" s="64">
        <v>0</v>
      </c>
      <c r="P45" s="60">
        <v>0</v>
      </c>
      <c r="Q45" s="67">
        <v>0</v>
      </c>
      <c r="R45" s="65">
        <v>0</v>
      </c>
      <c r="S45" s="64">
        <v>0</v>
      </c>
      <c r="T45" s="64">
        <v>0</v>
      </c>
      <c r="U45" s="60">
        <v>0</v>
      </c>
    </row>
    <row r="46" spans="1:21" ht="24.75" customHeight="1">
      <c r="A46" s="66" t="s">
        <v>587</v>
      </c>
      <c r="B46" s="66" t="s">
        <v>116</v>
      </c>
      <c r="C46" s="66" t="s">
        <v>464</v>
      </c>
      <c r="D46" s="66" t="s">
        <v>48</v>
      </c>
      <c r="E46" s="66" t="s">
        <v>501</v>
      </c>
      <c r="F46" s="64">
        <v>3641685</v>
      </c>
      <c r="G46" s="64">
        <v>0</v>
      </c>
      <c r="H46" s="64">
        <v>0</v>
      </c>
      <c r="I46" s="64">
        <v>0</v>
      </c>
      <c r="J46" s="60">
        <v>0</v>
      </c>
      <c r="K46" s="65">
        <v>0</v>
      </c>
      <c r="L46" s="64">
        <v>0</v>
      </c>
      <c r="M46" s="60">
        <v>0</v>
      </c>
      <c r="N46" s="65">
        <v>0</v>
      </c>
      <c r="O46" s="64">
        <v>0</v>
      </c>
      <c r="P46" s="60">
        <v>0</v>
      </c>
      <c r="Q46" s="67">
        <v>0</v>
      </c>
      <c r="R46" s="65">
        <v>0</v>
      </c>
      <c r="S46" s="64">
        <v>0</v>
      </c>
      <c r="T46" s="64">
        <v>2568546</v>
      </c>
      <c r="U46" s="60">
        <v>1073139</v>
      </c>
    </row>
    <row r="47" spans="1:21" ht="24.75" customHeight="1">
      <c r="A47" s="66" t="s">
        <v>587</v>
      </c>
      <c r="B47" s="66" t="s">
        <v>252</v>
      </c>
      <c r="C47" s="66" t="s">
        <v>327</v>
      </c>
      <c r="D47" s="66" t="s">
        <v>464</v>
      </c>
      <c r="E47" s="66" t="s">
        <v>607</v>
      </c>
      <c r="F47" s="64">
        <v>165309</v>
      </c>
      <c r="G47" s="64">
        <v>165309</v>
      </c>
      <c r="H47" s="64">
        <v>165309</v>
      </c>
      <c r="I47" s="64">
        <v>0</v>
      </c>
      <c r="J47" s="60">
        <v>0</v>
      </c>
      <c r="K47" s="65">
        <v>0</v>
      </c>
      <c r="L47" s="64">
        <v>0</v>
      </c>
      <c r="M47" s="60">
        <v>0</v>
      </c>
      <c r="N47" s="65">
        <v>0</v>
      </c>
      <c r="O47" s="64">
        <v>0</v>
      </c>
      <c r="P47" s="60">
        <v>0</v>
      </c>
      <c r="Q47" s="67">
        <v>0</v>
      </c>
      <c r="R47" s="65">
        <v>0</v>
      </c>
      <c r="S47" s="64">
        <v>0</v>
      </c>
      <c r="T47" s="64">
        <v>0</v>
      </c>
      <c r="U47" s="60">
        <v>0</v>
      </c>
    </row>
    <row r="48" spans="1:21" ht="24.75" customHeight="1">
      <c r="A48" s="66" t="s">
        <v>71</v>
      </c>
      <c r="B48" s="66"/>
      <c r="C48" s="66"/>
      <c r="D48" s="66"/>
      <c r="E48" s="66" t="s">
        <v>57</v>
      </c>
      <c r="F48" s="64">
        <v>367150</v>
      </c>
      <c r="G48" s="64">
        <v>367150</v>
      </c>
      <c r="H48" s="64">
        <v>367150</v>
      </c>
      <c r="I48" s="64">
        <v>0</v>
      </c>
      <c r="J48" s="60">
        <v>0</v>
      </c>
      <c r="K48" s="65">
        <v>0</v>
      </c>
      <c r="L48" s="64">
        <v>0</v>
      </c>
      <c r="M48" s="60">
        <v>0</v>
      </c>
      <c r="N48" s="65">
        <v>0</v>
      </c>
      <c r="O48" s="64">
        <v>0</v>
      </c>
      <c r="P48" s="60">
        <v>0</v>
      </c>
      <c r="Q48" s="67">
        <v>0</v>
      </c>
      <c r="R48" s="65">
        <v>0</v>
      </c>
      <c r="S48" s="64">
        <v>0</v>
      </c>
      <c r="T48" s="64">
        <v>0</v>
      </c>
      <c r="U48" s="60">
        <v>0</v>
      </c>
    </row>
    <row r="49" spans="1:21" ht="24.75" customHeight="1">
      <c r="A49" s="66" t="s">
        <v>428</v>
      </c>
      <c r="B49" s="66" t="s">
        <v>160</v>
      </c>
      <c r="C49" s="66" t="s">
        <v>462</v>
      </c>
      <c r="D49" s="66" t="s">
        <v>327</v>
      </c>
      <c r="E49" s="66" t="s">
        <v>313</v>
      </c>
      <c r="F49" s="64">
        <v>367150</v>
      </c>
      <c r="G49" s="64">
        <v>367150</v>
      </c>
      <c r="H49" s="64">
        <v>367150</v>
      </c>
      <c r="I49" s="64">
        <v>0</v>
      </c>
      <c r="J49" s="60">
        <v>0</v>
      </c>
      <c r="K49" s="65">
        <v>0</v>
      </c>
      <c r="L49" s="64">
        <v>0</v>
      </c>
      <c r="M49" s="60">
        <v>0</v>
      </c>
      <c r="N49" s="65">
        <v>0</v>
      </c>
      <c r="O49" s="64">
        <v>0</v>
      </c>
      <c r="P49" s="60">
        <v>0</v>
      </c>
      <c r="Q49" s="67">
        <v>0</v>
      </c>
      <c r="R49" s="65">
        <v>0</v>
      </c>
      <c r="S49" s="64">
        <v>0</v>
      </c>
      <c r="T49" s="64">
        <v>0</v>
      </c>
      <c r="U49" s="60">
        <v>0</v>
      </c>
    </row>
    <row r="50" spans="1:21" ht="24.75" customHeight="1">
      <c r="A50" s="66" t="s">
        <v>564</v>
      </c>
      <c r="B50" s="66"/>
      <c r="C50" s="66"/>
      <c r="D50" s="66"/>
      <c r="E50" s="66" t="s">
        <v>282</v>
      </c>
      <c r="F50" s="64">
        <v>4882678</v>
      </c>
      <c r="G50" s="64">
        <v>1251696</v>
      </c>
      <c r="H50" s="64">
        <v>1251696</v>
      </c>
      <c r="I50" s="64">
        <v>0</v>
      </c>
      <c r="J50" s="60">
        <v>0</v>
      </c>
      <c r="K50" s="65">
        <v>0</v>
      </c>
      <c r="L50" s="64">
        <v>0</v>
      </c>
      <c r="M50" s="60">
        <v>0</v>
      </c>
      <c r="N50" s="65">
        <v>0</v>
      </c>
      <c r="O50" s="64">
        <v>0</v>
      </c>
      <c r="P50" s="60">
        <v>0</v>
      </c>
      <c r="Q50" s="67">
        <v>0</v>
      </c>
      <c r="R50" s="65">
        <v>0</v>
      </c>
      <c r="S50" s="64">
        <v>0</v>
      </c>
      <c r="T50" s="64">
        <v>430373</v>
      </c>
      <c r="U50" s="60">
        <v>3200609</v>
      </c>
    </row>
    <row r="51" spans="1:21" ht="24.75" customHeight="1">
      <c r="A51" s="66" t="s">
        <v>438</v>
      </c>
      <c r="B51" s="66" t="s">
        <v>160</v>
      </c>
      <c r="C51" s="66" t="s">
        <v>462</v>
      </c>
      <c r="D51" s="66" t="s">
        <v>327</v>
      </c>
      <c r="E51" s="66" t="s">
        <v>313</v>
      </c>
      <c r="F51" s="64">
        <v>14738</v>
      </c>
      <c r="G51" s="64">
        <v>14738</v>
      </c>
      <c r="H51" s="64">
        <v>14738</v>
      </c>
      <c r="I51" s="64">
        <v>0</v>
      </c>
      <c r="J51" s="60">
        <v>0</v>
      </c>
      <c r="K51" s="65">
        <v>0</v>
      </c>
      <c r="L51" s="64">
        <v>0</v>
      </c>
      <c r="M51" s="60">
        <v>0</v>
      </c>
      <c r="N51" s="65">
        <v>0</v>
      </c>
      <c r="O51" s="64">
        <v>0</v>
      </c>
      <c r="P51" s="60">
        <v>0</v>
      </c>
      <c r="Q51" s="67">
        <v>0</v>
      </c>
      <c r="R51" s="65">
        <v>0</v>
      </c>
      <c r="S51" s="64">
        <v>0</v>
      </c>
      <c r="T51" s="64">
        <v>0</v>
      </c>
      <c r="U51" s="60">
        <v>0</v>
      </c>
    </row>
    <row r="52" spans="1:21" ht="24.75" customHeight="1">
      <c r="A52" s="66" t="s">
        <v>438</v>
      </c>
      <c r="B52" s="66" t="s">
        <v>160</v>
      </c>
      <c r="C52" s="66" t="s">
        <v>462</v>
      </c>
      <c r="D52" s="66" t="s">
        <v>462</v>
      </c>
      <c r="E52" s="66" t="s">
        <v>159</v>
      </c>
      <c r="F52" s="64">
        <v>129611</v>
      </c>
      <c r="G52" s="64">
        <v>129611</v>
      </c>
      <c r="H52" s="64">
        <v>129611</v>
      </c>
      <c r="I52" s="64">
        <v>0</v>
      </c>
      <c r="J52" s="60">
        <v>0</v>
      </c>
      <c r="K52" s="65">
        <v>0</v>
      </c>
      <c r="L52" s="64">
        <v>0</v>
      </c>
      <c r="M52" s="60">
        <v>0</v>
      </c>
      <c r="N52" s="65">
        <v>0</v>
      </c>
      <c r="O52" s="64">
        <v>0</v>
      </c>
      <c r="P52" s="60">
        <v>0</v>
      </c>
      <c r="Q52" s="67">
        <v>0</v>
      </c>
      <c r="R52" s="65">
        <v>0</v>
      </c>
      <c r="S52" s="64">
        <v>0</v>
      </c>
      <c r="T52" s="64">
        <v>0</v>
      </c>
      <c r="U52" s="60">
        <v>0</v>
      </c>
    </row>
    <row r="53" spans="1:21" ht="24.75" customHeight="1">
      <c r="A53" s="66" t="s">
        <v>438</v>
      </c>
      <c r="B53" s="66" t="s">
        <v>160</v>
      </c>
      <c r="C53" s="66" t="s">
        <v>462</v>
      </c>
      <c r="D53" s="66" t="s">
        <v>323</v>
      </c>
      <c r="E53" s="66" t="s">
        <v>236</v>
      </c>
      <c r="F53" s="64">
        <v>51844</v>
      </c>
      <c r="G53" s="64">
        <v>51844</v>
      </c>
      <c r="H53" s="64">
        <v>51844</v>
      </c>
      <c r="I53" s="64">
        <v>0</v>
      </c>
      <c r="J53" s="60">
        <v>0</v>
      </c>
      <c r="K53" s="65">
        <v>0</v>
      </c>
      <c r="L53" s="64">
        <v>0</v>
      </c>
      <c r="M53" s="60">
        <v>0</v>
      </c>
      <c r="N53" s="65">
        <v>0</v>
      </c>
      <c r="O53" s="64">
        <v>0</v>
      </c>
      <c r="P53" s="60">
        <v>0</v>
      </c>
      <c r="Q53" s="67">
        <v>0</v>
      </c>
      <c r="R53" s="65">
        <v>0</v>
      </c>
      <c r="S53" s="64">
        <v>0</v>
      </c>
      <c r="T53" s="64">
        <v>0</v>
      </c>
      <c r="U53" s="60">
        <v>0</v>
      </c>
    </row>
    <row r="54" spans="1:21" ht="24.75" customHeight="1">
      <c r="A54" s="66" t="s">
        <v>438</v>
      </c>
      <c r="B54" s="66" t="s">
        <v>160</v>
      </c>
      <c r="C54" s="66" t="s">
        <v>542</v>
      </c>
      <c r="D54" s="66" t="s">
        <v>464</v>
      </c>
      <c r="E54" s="66" t="s">
        <v>117</v>
      </c>
      <c r="F54" s="64">
        <v>3240</v>
      </c>
      <c r="G54" s="64">
        <v>3240</v>
      </c>
      <c r="H54" s="64">
        <v>3240</v>
      </c>
      <c r="I54" s="64">
        <v>0</v>
      </c>
      <c r="J54" s="60">
        <v>0</v>
      </c>
      <c r="K54" s="65">
        <v>0</v>
      </c>
      <c r="L54" s="64">
        <v>0</v>
      </c>
      <c r="M54" s="60">
        <v>0</v>
      </c>
      <c r="N54" s="65">
        <v>0</v>
      </c>
      <c r="O54" s="64">
        <v>0</v>
      </c>
      <c r="P54" s="60">
        <v>0</v>
      </c>
      <c r="Q54" s="67">
        <v>0</v>
      </c>
      <c r="R54" s="65">
        <v>0</v>
      </c>
      <c r="S54" s="64">
        <v>0</v>
      </c>
      <c r="T54" s="64">
        <v>0</v>
      </c>
      <c r="U54" s="60">
        <v>0</v>
      </c>
    </row>
    <row r="55" spans="1:21" ht="24.75" customHeight="1">
      <c r="A55" s="66" t="s">
        <v>438</v>
      </c>
      <c r="B55" s="66" t="s">
        <v>160</v>
      </c>
      <c r="C55" s="66" t="s">
        <v>542</v>
      </c>
      <c r="D55" s="66" t="s">
        <v>327</v>
      </c>
      <c r="E55" s="66" t="s">
        <v>31</v>
      </c>
      <c r="F55" s="64">
        <v>1296</v>
      </c>
      <c r="G55" s="64">
        <v>1296</v>
      </c>
      <c r="H55" s="64">
        <v>1296</v>
      </c>
      <c r="I55" s="64">
        <v>0</v>
      </c>
      <c r="J55" s="60">
        <v>0</v>
      </c>
      <c r="K55" s="65">
        <v>0</v>
      </c>
      <c r="L55" s="64">
        <v>0</v>
      </c>
      <c r="M55" s="60">
        <v>0</v>
      </c>
      <c r="N55" s="65">
        <v>0</v>
      </c>
      <c r="O55" s="64">
        <v>0</v>
      </c>
      <c r="P55" s="60">
        <v>0</v>
      </c>
      <c r="Q55" s="67">
        <v>0</v>
      </c>
      <c r="R55" s="65">
        <v>0</v>
      </c>
      <c r="S55" s="64">
        <v>0</v>
      </c>
      <c r="T55" s="64">
        <v>0</v>
      </c>
      <c r="U55" s="60">
        <v>0</v>
      </c>
    </row>
    <row r="56" spans="1:21" ht="24.75" customHeight="1">
      <c r="A56" s="66" t="s">
        <v>438</v>
      </c>
      <c r="B56" s="66" t="s">
        <v>160</v>
      </c>
      <c r="C56" s="66" t="s">
        <v>542</v>
      </c>
      <c r="D56" s="66" t="s">
        <v>179</v>
      </c>
      <c r="E56" s="66" t="s">
        <v>546</v>
      </c>
      <c r="F56" s="64">
        <v>3240</v>
      </c>
      <c r="G56" s="64">
        <v>3240</v>
      </c>
      <c r="H56" s="64">
        <v>3240</v>
      </c>
      <c r="I56" s="64">
        <v>0</v>
      </c>
      <c r="J56" s="60">
        <v>0</v>
      </c>
      <c r="K56" s="65">
        <v>0</v>
      </c>
      <c r="L56" s="64">
        <v>0</v>
      </c>
      <c r="M56" s="60">
        <v>0</v>
      </c>
      <c r="N56" s="65">
        <v>0</v>
      </c>
      <c r="O56" s="64">
        <v>0</v>
      </c>
      <c r="P56" s="60">
        <v>0</v>
      </c>
      <c r="Q56" s="67">
        <v>0</v>
      </c>
      <c r="R56" s="65">
        <v>0</v>
      </c>
      <c r="S56" s="64">
        <v>0</v>
      </c>
      <c r="T56" s="64">
        <v>0</v>
      </c>
      <c r="U56" s="60">
        <v>0</v>
      </c>
    </row>
    <row r="57" spans="1:21" ht="24.75" customHeight="1">
      <c r="A57" s="66" t="s">
        <v>438</v>
      </c>
      <c r="B57" s="66" t="s">
        <v>272</v>
      </c>
      <c r="C57" s="66" t="s">
        <v>361</v>
      </c>
      <c r="D57" s="66" t="s">
        <v>327</v>
      </c>
      <c r="E57" s="66" t="s">
        <v>88</v>
      </c>
      <c r="F57" s="64">
        <v>85747</v>
      </c>
      <c r="G57" s="64">
        <v>85747</v>
      </c>
      <c r="H57" s="64">
        <v>85747</v>
      </c>
      <c r="I57" s="64">
        <v>0</v>
      </c>
      <c r="J57" s="60">
        <v>0</v>
      </c>
      <c r="K57" s="65">
        <v>0</v>
      </c>
      <c r="L57" s="64">
        <v>0</v>
      </c>
      <c r="M57" s="60">
        <v>0</v>
      </c>
      <c r="N57" s="65">
        <v>0</v>
      </c>
      <c r="O57" s="64">
        <v>0</v>
      </c>
      <c r="P57" s="60">
        <v>0</v>
      </c>
      <c r="Q57" s="67">
        <v>0</v>
      </c>
      <c r="R57" s="65">
        <v>0</v>
      </c>
      <c r="S57" s="64">
        <v>0</v>
      </c>
      <c r="T57" s="64">
        <v>0</v>
      </c>
      <c r="U57" s="60">
        <v>0</v>
      </c>
    </row>
    <row r="58" spans="1:21" ht="24.75" customHeight="1">
      <c r="A58" s="66" t="s">
        <v>438</v>
      </c>
      <c r="B58" s="66" t="s">
        <v>116</v>
      </c>
      <c r="C58" s="66" t="s">
        <v>464</v>
      </c>
      <c r="D58" s="66" t="s">
        <v>9</v>
      </c>
      <c r="E58" s="66" t="s">
        <v>488</v>
      </c>
      <c r="F58" s="64">
        <v>4515196</v>
      </c>
      <c r="G58" s="64">
        <v>884214</v>
      </c>
      <c r="H58" s="64">
        <v>884214</v>
      </c>
      <c r="I58" s="64">
        <v>0</v>
      </c>
      <c r="J58" s="60">
        <v>0</v>
      </c>
      <c r="K58" s="65">
        <v>0</v>
      </c>
      <c r="L58" s="64">
        <v>0</v>
      </c>
      <c r="M58" s="60">
        <v>0</v>
      </c>
      <c r="N58" s="65">
        <v>0</v>
      </c>
      <c r="O58" s="64">
        <v>0</v>
      </c>
      <c r="P58" s="60">
        <v>0</v>
      </c>
      <c r="Q58" s="67">
        <v>0</v>
      </c>
      <c r="R58" s="65">
        <v>0</v>
      </c>
      <c r="S58" s="64">
        <v>0</v>
      </c>
      <c r="T58" s="64">
        <v>430373</v>
      </c>
      <c r="U58" s="60">
        <v>3200609</v>
      </c>
    </row>
    <row r="59" spans="1:21" ht="24.75" customHeight="1">
      <c r="A59" s="66" t="s">
        <v>438</v>
      </c>
      <c r="B59" s="66" t="s">
        <v>252</v>
      </c>
      <c r="C59" s="66" t="s">
        <v>327</v>
      </c>
      <c r="D59" s="66" t="s">
        <v>464</v>
      </c>
      <c r="E59" s="66" t="s">
        <v>607</v>
      </c>
      <c r="F59" s="64">
        <v>77766</v>
      </c>
      <c r="G59" s="64">
        <v>77766</v>
      </c>
      <c r="H59" s="64">
        <v>77766</v>
      </c>
      <c r="I59" s="64">
        <v>0</v>
      </c>
      <c r="J59" s="60">
        <v>0</v>
      </c>
      <c r="K59" s="65">
        <v>0</v>
      </c>
      <c r="L59" s="64">
        <v>0</v>
      </c>
      <c r="M59" s="60">
        <v>0</v>
      </c>
      <c r="N59" s="65">
        <v>0</v>
      </c>
      <c r="O59" s="64">
        <v>0</v>
      </c>
      <c r="P59" s="60">
        <v>0</v>
      </c>
      <c r="Q59" s="67">
        <v>0</v>
      </c>
      <c r="R59" s="65">
        <v>0</v>
      </c>
      <c r="S59" s="64">
        <v>0</v>
      </c>
      <c r="T59" s="64">
        <v>0</v>
      </c>
      <c r="U59" s="60">
        <v>0</v>
      </c>
    </row>
    <row r="60" spans="1:21" ht="24.75" customHeight="1">
      <c r="A60" s="66" t="s">
        <v>122</v>
      </c>
      <c r="B60" s="66"/>
      <c r="C60" s="66"/>
      <c r="D60" s="66"/>
      <c r="E60" s="66" t="s">
        <v>189</v>
      </c>
      <c r="F60" s="64">
        <v>2446928</v>
      </c>
      <c r="G60" s="64">
        <v>2445033</v>
      </c>
      <c r="H60" s="64">
        <v>2445033</v>
      </c>
      <c r="I60" s="64">
        <v>0</v>
      </c>
      <c r="J60" s="60">
        <v>0</v>
      </c>
      <c r="K60" s="65">
        <v>0</v>
      </c>
      <c r="L60" s="64">
        <v>0</v>
      </c>
      <c r="M60" s="60">
        <v>0</v>
      </c>
      <c r="N60" s="65">
        <v>0</v>
      </c>
      <c r="O60" s="64">
        <v>0</v>
      </c>
      <c r="P60" s="60">
        <v>0</v>
      </c>
      <c r="Q60" s="67">
        <v>0</v>
      </c>
      <c r="R60" s="65">
        <v>0</v>
      </c>
      <c r="S60" s="64">
        <v>0</v>
      </c>
      <c r="T60" s="64">
        <v>1895</v>
      </c>
      <c r="U60" s="60">
        <v>0</v>
      </c>
    </row>
    <row r="61" spans="1:21" ht="24.75" customHeight="1">
      <c r="A61" s="66" t="s">
        <v>299</v>
      </c>
      <c r="B61" s="66" t="s">
        <v>160</v>
      </c>
      <c r="C61" s="66" t="s">
        <v>462</v>
      </c>
      <c r="D61" s="66" t="s">
        <v>327</v>
      </c>
      <c r="E61" s="66" t="s">
        <v>313</v>
      </c>
      <c r="F61" s="64">
        <v>2446928</v>
      </c>
      <c r="G61" s="64">
        <v>2445033</v>
      </c>
      <c r="H61" s="64">
        <v>2445033</v>
      </c>
      <c r="I61" s="64">
        <v>0</v>
      </c>
      <c r="J61" s="60">
        <v>0</v>
      </c>
      <c r="K61" s="65">
        <v>0</v>
      </c>
      <c r="L61" s="64">
        <v>0</v>
      </c>
      <c r="M61" s="60">
        <v>0</v>
      </c>
      <c r="N61" s="65">
        <v>0</v>
      </c>
      <c r="O61" s="64">
        <v>0</v>
      </c>
      <c r="P61" s="60">
        <v>0</v>
      </c>
      <c r="Q61" s="67">
        <v>0</v>
      </c>
      <c r="R61" s="65">
        <v>0</v>
      </c>
      <c r="S61" s="64">
        <v>0</v>
      </c>
      <c r="T61" s="64">
        <v>1895</v>
      </c>
      <c r="U61" s="60">
        <v>0</v>
      </c>
    </row>
    <row r="62" spans="1:21" ht="24.75" customHeight="1">
      <c r="A62" s="66" t="s">
        <v>273</v>
      </c>
      <c r="B62" s="66"/>
      <c r="C62" s="66"/>
      <c r="D62" s="66"/>
      <c r="E62" s="66" t="s">
        <v>20</v>
      </c>
      <c r="F62" s="64">
        <v>123054</v>
      </c>
      <c r="G62" s="64">
        <v>112948</v>
      </c>
      <c r="H62" s="64">
        <v>112948</v>
      </c>
      <c r="I62" s="64">
        <v>0</v>
      </c>
      <c r="J62" s="60">
        <v>0</v>
      </c>
      <c r="K62" s="65">
        <v>0</v>
      </c>
      <c r="L62" s="64">
        <v>0</v>
      </c>
      <c r="M62" s="60">
        <v>0</v>
      </c>
      <c r="N62" s="65">
        <v>0</v>
      </c>
      <c r="O62" s="64">
        <v>0</v>
      </c>
      <c r="P62" s="60">
        <v>0</v>
      </c>
      <c r="Q62" s="67">
        <v>0</v>
      </c>
      <c r="R62" s="65">
        <v>5000</v>
      </c>
      <c r="S62" s="64">
        <v>0</v>
      </c>
      <c r="T62" s="64">
        <v>5106</v>
      </c>
      <c r="U62" s="60">
        <v>0</v>
      </c>
    </row>
    <row r="63" spans="1:21" ht="24.75" customHeight="1">
      <c r="A63" s="66" t="s">
        <v>152</v>
      </c>
      <c r="B63" s="66" t="s">
        <v>446</v>
      </c>
      <c r="C63" s="66" t="s">
        <v>464</v>
      </c>
      <c r="D63" s="66" t="s">
        <v>179</v>
      </c>
      <c r="E63" s="66" t="s">
        <v>87</v>
      </c>
      <c r="F63" s="64">
        <v>88957</v>
      </c>
      <c r="G63" s="64">
        <v>78851</v>
      </c>
      <c r="H63" s="64">
        <v>78851</v>
      </c>
      <c r="I63" s="64">
        <v>0</v>
      </c>
      <c r="J63" s="60">
        <v>0</v>
      </c>
      <c r="K63" s="65">
        <v>0</v>
      </c>
      <c r="L63" s="64">
        <v>0</v>
      </c>
      <c r="M63" s="60">
        <v>0</v>
      </c>
      <c r="N63" s="65">
        <v>0</v>
      </c>
      <c r="O63" s="64">
        <v>0</v>
      </c>
      <c r="P63" s="60">
        <v>0</v>
      </c>
      <c r="Q63" s="67">
        <v>0</v>
      </c>
      <c r="R63" s="65">
        <v>5000</v>
      </c>
      <c r="S63" s="64">
        <v>0</v>
      </c>
      <c r="T63" s="64">
        <v>5106</v>
      </c>
      <c r="U63" s="60">
        <v>0</v>
      </c>
    </row>
    <row r="64" spans="1:21" ht="24.75" customHeight="1">
      <c r="A64" s="66" t="s">
        <v>152</v>
      </c>
      <c r="B64" s="66" t="s">
        <v>160</v>
      </c>
      <c r="C64" s="66" t="s">
        <v>462</v>
      </c>
      <c r="D64" s="66" t="s">
        <v>327</v>
      </c>
      <c r="E64" s="66" t="s">
        <v>313</v>
      </c>
      <c r="F64" s="64">
        <v>3827</v>
      </c>
      <c r="G64" s="64">
        <v>3827</v>
      </c>
      <c r="H64" s="64">
        <v>3827</v>
      </c>
      <c r="I64" s="64">
        <v>0</v>
      </c>
      <c r="J64" s="60">
        <v>0</v>
      </c>
      <c r="K64" s="65">
        <v>0</v>
      </c>
      <c r="L64" s="64">
        <v>0</v>
      </c>
      <c r="M64" s="60">
        <v>0</v>
      </c>
      <c r="N64" s="65">
        <v>0</v>
      </c>
      <c r="O64" s="64">
        <v>0</v>
      </c>
      <c r="P64" s="60">
        <v>0</v>
      </c>
      <c r="Q64" s="67">
        <v>0</v>
      </c>
      <c r="R64" s="65">
        <v>0</v>
      </c>
      <c r="S64" s="64">
        <v>0</v>
      </c>
      <c r="T64" s="64">
        <v>0</v>
      </c>
      <c r="U64" s="60">
        <v>0</v>
      </c>
    </row>
    <row r="65" spans="1:21" ht="24.75" customHeight="1">
      <c r="A65" s="66" t="s">
        <v>152</v>
      </c>
      <c r="B65" s="66" t="s">
        <v>160</v>
      </c>
      <c r="C65" s="66" t="s">
        <v>462</v>
      </c>
      <c r="D65" s="66" t="s">
        <v>462</v>
      </c>
      <c r="E65" s="66" t="s">
        <v>159</v>
      </c>
      <c r="F65" s="64">
        <v>11114</v>
      </c>
      <c r="G65" s="64">
        <v>11114</v>
      </c>
      <c r="H65" s="64">
        <v>11114</v>
      </c>
      <c r="I65" s="64">
        <v>0</v>
      </c>
      <c r="J65" s="60">
        <v>0</v>
      </c>
      <c r="K65" s="65">
        <v>0</v>
      </c>
      <c r="L65" s="64">
        <v>0</v>
      </c>
      <c r="M65" s="60">
        <v>0</v>
      </c>
      <c r="N65" s="65">
        <v>0</v>
      </c>
      <c r="O65" s="64">
        <v>0</v>
      </c>
      <c r="P65" s="60">
        <v>0</v>
      </c>
      <c r="Q65" s="67">
        <v>0</v>
      </c>
      <c r="R65" s="65">
        <v>0</v>
      </c>
      <c r="S65" s="64">
        <v>0</v>
      </c>
      <c r="T65" s="64">
        <v>0</v>
      </c>
      <c r="U65" s="60">
        <v>0</v>
      </c>
    </row>
    <row r="66" spans="1:21" ht="24.75" customHeight="1">
      <c r="A66" s="66" t="s">
        <v>152</v>
      </c>
      <c r="B66" s="66" t="s">
        <v>160</v>
      </c>
      <c r="C66" s="66" t="s">
        <v>462</v>
      </c>
      <c r="D66" s="66" t="s">
        <v>323</v>
      </c>
      <c r="E66" s="66" t="s">
        <v>236</v>
      </c>
      <c r="F66" s="64">
        <v>4446</v>
      </c>
      <c r="G66" s="64">
        <v>4446</v>
      </c>
      <c r="H66" s="64">
        <v>4446</v>
      </c>
      <c r="I66" s="64">
        <v>0</v>
      </c>
      <c r="J66" s="60">
        <v>0</v>
      </c>
      <c r="K66" s="65">
        <v>0</v>
      </c>
      <c r="L66" s="64">
        <v>0</v>
      </c>
      <c r="M66" s="60">
        <v>0</v>
      </c>
      <c r="N66" s="65">
        <v>0</v>
      </c>
      <c r="O66" s="64">
        <v>0</v>
      </c>
      <c r="P66" s="60">
        <v>0</v>
      </c>
      <c r="Q66" s="67">
        <v>0</v>
      </c>
      <c r="R66" s="65">
        <v>0</v>
      </c>
      <c r="S66" s="64">
        <v>0</v>
      </c>
      <c r="T66" s="64">
        <v>0</v>
      </c>
      <c r="U66" s="60">
        <v>0</v>
      </c>
    </row>
    <row r="67" spans="1:21" ht="24.75" customHeight="1">
      <c r="A67" s="66" t="s">
        <v>152</v>
      </c>
      <c r="B67" s="66" t="s">
        <v>160</v>
      </c>
      <c r="C67" s="66" t="s">
        <v>542</v>
      </c>
      <c r="D67" s="66" t="s">
        <v>464</v>
      </c>
      <c r="E67" s="66" t="s">
        <v>117</v>
      </c>
      <c r="F67" s="64">
        <v>278</v>
      </c>
      <c r="G67" s="64">
        <v>278</v>
      </c>
      <c r="H67" s="64">
        <v>278</v>
      </c>
      <c r="I67" s="64">
        <v>0</v>
      </c>
      <c r="J67" s="60">
        <v>0</v>
      </c>
      <c r="K67" s="65">
        <v>0</v>
      </c>
      <c r="L67" s="64">
        <v>0</v>
      </c>
      <c r="M67" s="60">
        <v>0</v>
      </c>
      <c r="N67" s="65">
        <v>0</v>
      </c>
      <c r="O67" s="64">
        <v>0</v>
      </c>
      <c r="P67" s="60">
        <v>0</v>
      </c>
      <c r="Q67" s="67">
        <v>0</v>
      </c>
      <c r="R67" s="65">
        <v>0</v>
      </c>
      <c r="S67" s="64">
        <v>0</v>
      </c>
      <c r="T67" s="64">
        <v>0</v>
      </c>
      <c r="U67" s="60">
        <v>0</v>
      </c>
    </row>
    <row r="68" spans="1:21" ht="24.75" customHeight="1">
      <c r="A68" s="66" t="s">
        <v>152</v>
      </c>
      <c r="B68" s="66" t="s">
        <v>160</v>
      </c>
      <c r="C68" s="66" t="s">
        <v>542</v>
      </c>
      <c r="D68" s="66" t="s">
        <v>327</v>
      </c>
      <c r="E68" s="66" t="s">
        <v>31</v>
      </c>
      <c r="F68" s="64">
        <v>111</v>
      </c>
      <c r="G68" s="64">
        <v>111</v>
      </c>
      <c r="H68" s="64">
        <v>111</v>
      </c>
      <c r="I68" s="64">
        <v>0</v>
      </c>
      <c r="J68" s="60">
        <v>0</v>
      </c>
      <c r="K68" s="65">
        <v>0</v>
      </c>
      <c r="L68" s="64">
        <v>0</v>
      </c>
      <c r="M68" s="60">
        <v>0</v>
      </c>
      <c r="N68" s="65">
        <v>0</v>
      </c>
      <c r="O68" s="64">
        <v>0</v>
      </c>
      <c r="P68" s="60">
        <v>0</v>
      </c>
      <c r="Q68" s="67">
        <v>0</v>
      </c>
      <c r="R68" s="65">
        <v>0</v>
      </c>
      <c r="S68" s="64">
        <v>0</v>
      </c>
      <c r="T68" s="64">
        <v>0</v>
      </c>
      <c r="U68" s="60">
        <v>0</v>
      </c>
    </row>
    <row r="69" spans="1:21" ht="24.75" customHeight="1">
      <c r="A69" s="66" t="s">
        <v>152</v>
      </c>
      <c r="B69" s="66" t="s">
        <v>160</v>
      </c>
      <c r="C69" s="66" t="s">
        <v>542</v>
      </c>
      <c r="D69" s="66" t="s">
        <v>179</v>
      </c>
      <c r="E69" s="66" t="s">
        <v>546</v>
      </c>
      <c r="F69" s="64">
        <v>278</v>
      </c>
      <c r="G69" s="64">
        <v>278</v>
      </c>
      <c r="H69" s="64">
        <v>278</v>
      </c>
      <c r="I69" s="64">
        <v>0</v>
      </c>
      <c r="J69" s="60">
        <v>0</v>
      </c>
      <c r="K69" s="65">
        <v>0</v>
      </c>
      <c r="L69" s="64">
        <v>0</v>
      </c>
      <c r="M69" s="60">
        <v>0</v>
      </c>
      <c r="N69" s="65">
        <v>0</v>
      </c>
      <c r="O69" s="64">
        <v>0</v>
      </c>
      <c r="P69" s="60">
        <v>0</v>
      </c>
      <c r="Q69" s="67">
        <v>0</v>
      </c>
      <c r="R69" s="65">
        <v>0</v>
      </c>
      <c r="S69" s="64">
        <v>0</v>
      </c>
      <c r="T69" s="64">
        <v>0</v>
      </c>
      <c r="U69" s="60">
        <v>0</v>
      </c>
    </row>
    <row r="70" spans="1:21" ht="24.75" customHeight="1">
      <c r="A70" s="66" t="s">
        <v>152</v>
      </c>
      <c r="B70" s="66" t="s">
        <v>272</v>
      </c>
      <c r="C70" s="66" t="s">
        <v>361</v>
      </c>
      <c r="D70" s="66" t="s">
        <v>327</v>
      </c>
      <c r="E70" s="66" t="s">
        <v>88</v>
      </c>
      <c r="F70" s="64">
        <v>7374</v>
      </c>
      <c r="G70" s="64">
        <v>7374</v>
      </c>
      <c r="H70" s="64">
        <v>7374</v>
      </c>
      <c r="I70" s="64">
        <v>0</v>
      </c>
      <c r="J70" s="60">
        <v>0</v>
      </c>
      <c r="K70" s="65">
        <v>0</v>
      </c>
      <c r="L70" s="64">
        <v>0</v>
      </c>
      <c r="M70" s="60">
        <v>0</v>
      </c>
      <c r="N70" s="65">
        <v>0</v>
      </c>
      <c r="O70" s="64">
        <v>0</v>
      </c>
      <c r="P70" s="60">
        <v>0</v>
      </c>
      <c r="Q70" s="67">
        <v>0</v>
      </c>
      <c r="R70" s="65">
        <v>0</v>
      </c>
      <c r="S70" s="64">
        <v>0</v>
      </c>
      <c r="T70" s="64">
        <v>0</v>
      </c>
      <c r="U70" s="60">
        <v>0</v>
      </c>
    </row>
    <row r="71" spans="1:21" ht="24.75" customHeight="1">
      <c r="A71" s="66" t="s">
        <v>152</v>
      </c>
      <c r="B71" s="66" t="s">
        <v>252</v>
      </c>
      <c r="C71" s="66" t="s">
        <v>327</v>
      </c>
      <c r="D71" s="66" t="s">
        <v>464</v>
      </c>
      <c r="E71" s="66" t="s">
        <v>607</v>
      </c>
      <c r="F71" s="64">
        <v>6669</v>
      </c>
      <c r="G71" s="64">
        <v>6669</v>
      </c>
      <c r="H71" s="64">
        <v>6669</v>
      </c>
      <c r="I71" s="64">
        <v>0</v>
      </c>
      <c r="J71" s="60">
        <v>0</v>
      </c>
      <c r="K71" s="65">
        <v>0</v>
      </c>
      <c r="L71" s="64">
        <v>0</v>
      </c>
      <c r="M71" s="60">
        <v>0</v>
      </c>
      <c r="N71" s="65">
        <v>0</v>
      </c>
      <c r="O71" s="64">
        <v>0</v>
      </c>
      <c r="P71" s="60">
        <v>0</v>
      </c>
      <c r="Q71" s="67">
        <v>0</v>
      </c>
      <c r="R71" s="65">
        <v>0</v>
      </c>
      <c r="S71" s="64">
        <v>0</v>
      </c>
      <c r="T71" s="64">
        <v>0</v>
      </c>
      <c r="U71" s="60">
        <v>0</v>
      </c>
    </row>
    <row r="72" spans="1:21" ht="24.75" customHeight="1">
      <c r="A72" s="66" t="s">
        <v>121</v>
      </c>
      <c r="B72" s="66"/>
      <c r="C72" s="66"/>
      <c r="D72" s="66"/>
      <c r="E72" s="66" t="s">
        <v>589</v>
      </c>
      <c r="F72" s="64">
        <v>873841</v>
      </c>
      <c r="G72" s="64">
        <v>740749</v>
      </c>
      <c r="H72" s="64">
        <v>740749</v>
      </c>
      <c r="I72" s="64">
        <v>0</v>
      </c>
      <c r="J72" s="60">
        <v>0</v>
      </c>
      <c r="K72" s="65">
        <v>0</v>
      </c>
      <c r="L72" s="64">
        <v>0</v>
      </c>
      <c r="M72" s="60">
        <v>0</v>
      </c>
      <c r="N72" s="65">
        <v>0</v>
      </c>
      <c r="O72" s="64">
        <v>0</v>
      </c>
      <c r="P72" s="60">
        <v>0</v>
      </c>
      <c r="Q72" s="67">
        <v>0</v>
      </c>
      <c r="R72" s="65">
        <v>0</v>
      </c>
      <c r="S72" s="64">
        <v>0</v>
      </c>
      <c r="T72" s="64">
        <v>133092</v>
      </c>
      <c r="U72" s="60">
        <v>0</v>
      </c>
    </row>
    <row r="73" spans="1:21" ht="24.75" customHeight="1">
      <c r="A73" s="66" t="s">
        <v>298</v>
      </c>
      <c r="B73" s="66" t="s">
        <v>160</v>
      </c>
      <c r="C73" s="66" t="s">
        <v>462</v>
      </c>
      <c r="D73" s="66" t="s">
        <v>327</v>
      </c>
      <c r="E73" s="66" t="s">
        <v>313</v>
      </c>
      <c r="F73" s="64">
        <v>3409</v>
      </c>
      <c r="G73" s="64">
        <v>3409</v>
      </c>
      <c r="H73" s="64">
        <v>3409</v>
      </c>
      <c r="I73" s="64">
        <v>0</v>
      </c>
      <c r="J73" s="60">
        <v>0</v>
      </c>
      <c r="K73" s="65">
        <v>0</v>
      </c>
      <c r="L73" s="64">
        <v>0</v>
      </c>
      <c r="M73" s="60">
        <v>0</v>
      </c>
      <c r="N73" s="65">
        <v>0</v>
      </c>
      <c r="O73" s="64">
        <v>0</v>
      </c>
      <c r="P73" s="60">
        <v>0</v>
      </c>
      <c r="Q73" s="67">
        <v>0</v>
      </c>
      <c r="R73" s="65">
        <v>0</v>
      </c>
      <c r="S73" s="64">
        <v>0</v>
      </c>
      <c r="T73" s="64">
        <v>0</v>
      </c>
      <c r="U73" s="60">
        <v>0</v>
      </c>
    </row>
    <row r="74" spans="1:21" ht="24.75" customHeight="1">
      <c r="A74" s="66" t="s">
        <v>298</v>
      </c>
      <c r="B74" s="66" t="s">
        <v>160</v>
      </c>
      <c r="C74" s="66" t="s">
        <v>462</v>
      </c>
      <c r="D74" s="66" t="s">
        <v>462</v>
      </c>
      <c r="E74" s="66" t="s">
        <v>159</v>
      </c>
      <c r="F74" s="64">
        <v>77339</v>
      </c>
      <c r="G74" s="64">
        <v>77339</v>
      </c>
      <c r="H74" s="64">
        <v>77339</v>
      </c>
      <c r="I74" s="64">
        <v>0</v>
      </c>
      <c r="J74" s="60">
        <v>0</v>
      </c>
      <c r="K74" s="65">
        <v>0</v>
      </c>
      <c r="L74" s="64">
        <v>0</v>
      </c>
      <c r="M74" s="60">
        <v>0</v>
      </c>
      <c r="N74" s="65">
        <v>0</v>
      </c>
      <c r="O74" s="64">
        <v>0</v>
      </c>
      <c r="P74" s="60">
        <v>0</v>
      </c>
      <c r="Q74" s="67">
        <v>0</v>
      </c>
      <c r="R74" s="65">
        <v>0</v>
      </c>
      <c r="S74" s="64">
        <v>0</v>
      </c>
      <c r="T74" s="64">
        <v>0</v>
      </c>
      <c r="U74" s="60">
        <v>0</v>
      </c>
    </row>
    <row r="75" spans="1:21" ht="24.75" customHeight="1">
      <c r="A75" s="66" t="s">
        <v>298</v>
      </c>
      <c r="B75" s="66" t="s">
        <v>160</v>
      </c>
      <c r="C75" s="66" t="s">
        <v>462</v>
      </c>
      <c r="D75" s="66" t="s">
        <v>323</v>
      </c>
      <c r="E75" s="66" t="s">
        <v>236</v>
      </c>
      <c r="F75" s="64">
        <v>30935</v>
      </c>
      <c r="G75" s="64">
        <v>30935</v>
      </c>
      <c r="H75" s="64">
        <v>30935</v>
      </c>
      <c r="I75" s="64">
        <v>0</v>
      </c>
      <c r="J75" s="60">
        <v>0</v>
      </c>
      <c r="K75" s="65">
        <v>0</v>
      </c>
      <c r="L75" s="64">
        <v>0</v>
      </c>
      <c r="M75" s="60">
        <v>0</v>
      </c>
      <c r="N75" s="65">
        <v>0</v>
      </c>
      <c r="O75" s="64">
        <v>0</v>
      </c>
      <c r="P75" s="60">
        <v>0</v>
      </c>
      <c r="Q75" s="67">
        <v>0</v>
      </c>
      <c r="R75" s="65">
        <v>0</v>
      </c>
      <c r="S75" s="64">
        <v>0</v>
      </c>
      <c r="T75" s="64">
        <v>0</v>
      </c>
      <c r="U75" s="60">
        <v>0</v>
      </c>
    </row>
    <row r="76" spans="1:21" ht="24.75" customHeight="1">
      <c r="A76" s="66" t="s">
        <v>298</v>
      </c>
      <c r="B76" s="66" t="s">
        <v>160</v>
      </c>
      <c r="C76" s="66" t="s">
        <v>542</v>
      </c>
      <c r="D76" s="66" t="s">
        <v>464</v>
      </c>
      <c r="E76" s="66" t="s">
        <v>117</v>
      </c>
      <c r="F76" s="64">
        <v>1933</v>
      </c>
      <c r="G76" s="64">
        <v>1933</v>
      </c>
      <c r="H76" s="64">
        <v>1933</v>
      </c>
      <c r="I76" s="64">
        <v>0</v>
      </c>
      <c r="J76" s="60">
        <v>0</v>
      </c>
      <c r="K76" s="65">
        <v>0</v>
      </c>
      <c r="L76" s="64">
        <v>0</v>
      </c>
      <c r="M76" s="60">
        <v>0</v>
      </c>
      <c r="N76" s="65">
        <v>0</v>
      </c>
      <c r="O76" s="64">
        <v>0</v>
      </c>
      <c r="P76" s="60">
        <v>0</v>
      </c>
      <c r="Q76" s="67">
        <v>0</v>
      </c>
      <c r="R76" s="65">
        <v>0</v>
      </c>
      <c r="S76" s="64">
        <v>0</v>
      </c>
      <c r="T76" s="64">
        <v>0</v>
      </c>
      <c r="U76" s="60">
        <v>0</v>
      </c>
    </row>
    <row r="77" spans="1:21" ht="24.75" customHeight="1">
      <c r="A77" s="66" t="s">
        <v>298</v>
      </c>
      <c r="B77" s="66" t="s">
        <v>160</v>
      </c>
      <c r="C77" s="66" t="s">
        <v>542</v>
      </c>
      <c r="D77" s="66" t="s">
        <v>327</v>
      </c>
      <c r="E77" s="66" t="s">
        <v>31</v>
      </c>
      <c r="F77" s="64">
        <v>773</v>
      </c>
      <c r="G77" s="64">
        <v>773</v>
      </c>
      <c r="H77" s="64">
        <v>773</v>
      </c>
      <c r="I77" s="64">
        <v>0</v>
      </c>
      <c r="J77" s="60">
        <v>0</v>
      </c>
      <c r="K77" s="65">
        <v>0</v>
      </c>
      <c r="L77" s="64">
        <v>0</v>
      </c>
      <c r="M77" s="60">
        <v>0</v>
      </c>
      <c r="N77" s="65">
        <v>0</v>
      </c>
      <c r="O77" s="64">
        <v>0</v>
      </c>
      <c r="P77" s="60">
        <v>0</v>
      </c>
      <c r="Q77" s="67">
        <v>0</v>
      </c>
      <c r="R77" s="65">
        <v>0</v>
      </c>
      <c r="S77" s="64">
        <v>0</v>
      </c>
      <c r="T77" s="64">
        <v>0</v>
      </c>
      <c r="U77" s="60">
        <v>0</v>
      </c>
    </row>
    <row r="78" spans="1:21" ht="24.75" customHeight="1">
      <c r="A78" s="66" t="s">
        <v>298</v>
      </c>
      <c r="B78" s="66" t="s">
        <v>160</v>
      </c>
      <c r="C78" s="66" t="s">
        <v>542</v>
      </c>
      <c r="D78" s="66" t="s">
        <v>179</v>
      </c>
      <c r="E78" s="66" t="s">
        <v>546</v>
      </c>
      <c r="F78" s="64">
        <v>1933</v>
      </c>
      <c r="G78" s="64">
        <v>1933</v>
      </c>
      <c r="H78" s="64">
        <v>1933</v>
      </c>
      <c r="I78" s="64">
        <v>0</v>
      </c>
      <c r="J78" s="60">
        <v>0</v>
      </c>
      <c r="K78" s="65">
        <v>0</v>
      </c>
      <c r="L78" s="64">
        <v>0</v>
      </c>
      <c r="M78" s="60">
        <v>0</v>
      </c>
      <c r="N78" s="65">
        <v>0</v>
      </c>
      <c r="O78" s="64">
        <v>0</v>
      </c>
      <c r="P78" s="60">
        <v>0</v>
      </c>
      <c r="Q78" s="67">
        <v>0</v>
      </c>
      <c r="R78" s="65">
        <v>0</v>
      </c>
      <c r="S78" s="64">
        <v>0</v>
      </c>
      <c r="T78" s="64">
        <v>0</v>
      </c>
      <c r="U78" s="60">
        <v>0</v>
      </c>
    </row>
    <row r="79" spans="1:21" ht="24.75" customHeight="1">
      <c r="A79" s="66" t="s">
        <v>298</v>
      </c>
      <c r="B79" s="66" t="s">
        <v>272</v>
      </c>
      <c r="C79" s="66" t="s">
        <v>361</v>
      </c>
      <c r="D79" s="66" t="s">
        <v>327</v>
      </c>
      <c r="E79" s="66" t="s">
        <v>88</v>
      </c>
      <c r="F79" s="64">
        <v>51171</v>
      </c>
      <c r="G79" s="64">
        <v>51171</v>
      </c>
      <c r="H79" s="64">
        <v>51171</v>
      </c>
      <c r="I79" s="64">
        <v>0</v>
      </c>
      <c r="J79" s="60">
        <v>0</v>
      </c>
      <c r="K79" s="65">
        <v>0</v>
      </c>
      <c r="L79" s="64">
        <v>0</v>
      </c>
      <c r="M79" s="60">
        <v>0</v>
      </c>
      <c r="N79" s="65">
        <v>0</v>
      </c>
      <c r="O79" s="64">
        <v>0</v>
      </c>
      <c r="P79" s="60">
        <v>0</v>
      </c>
      <c r="Q79" s="67">
        <v>0</v>
      </c>
      <c r="R79" s="65">
        <v>0</v>
      </c>
      <c r="S79" s="64">
        <v>0</v>
      </c>
      <c r="T79" s="64">
        <v>0</v>
      </c>
      <c r="U79" s="60">
        <v>0</v>
      </c>
    </row>
    <row r="80" spans="1:21" ht="24.75" customHeight="1">
      <c r="A80" s="66" t="s">
        <v>298</v>
      </c>
      <c r="B80" s="66" t="s">
        <v>116</v>
      </c>
      <c r="C80" s="66" t="s">
        <v>464</v>
      </c>
      <c r="D80" s="66" t="s">
        <v>9</v>
      </c>
      <c r="E80" s="66" t="s">
        <v>488</v>
      </c>
      <c r="F80" s="64">
        <v>659945</v>
      </c>
      <c r="G80" s="64">
        <v>526853</v>
      </c>
      <c r="H80" s="64">
        <v>526853</v>
      </c>
      <c r="I80" s="64">
        <v>0</v>
      </c>
      <c r="J80" s="60">
        <v>0</v>
      </c>
      <c r="K80" s="65">
        <v>0</v>
      </c>
      <c r="L80" s="64">
        <v>0</v>
      </c>
      <c r="M80" s="60">
        <v>0</v>
      </c>
      <c r="N80" s="65">
        <v>0</v>
      </c>
      <c r="O80" s="64">
        <v>0</v>
      </c>
      <c r="P80" s="60">
        <v>0</v>
      </c>
      <c r="Q80" s="67">
        <v>0</v>
      </c>
      <c r="R80" s="65">
        <v>0</v>
      </c>
      <c r="S80" s="64">
        <v>0</v>
      </c>
      <c r="T80" s="64">
        <v>133092</v>
      </c>
      <c r="U80" s="60">
        <v>0</v>
      </c>
    </row>
    <row r="81" spans="1:21" ht="24.75" customHeight="1">
      <c r="A81" s="66" t="s">
        <v>298</v>
      </c>
      <c r="B81" s="66" t="s">
        <v>252</v>
      </c>
      <c r="C81" s="66" t="s">
        <v>327</v>
      </c>
      <c r="D81" s="66" t="s">
        <v>464</v>
      </c>
      <c r="E81" s="66" t="s">
        <v>607</v>
      </c>
      <c r="F81" s="64">
        <v>46403</v>
      </c>
      <c r="G81" s="64">
        <v>46403</v>
      </c>
      <c r="H81" s="64">
        <v>46403</v>
      </c>
      <c r="I81" s="64">
        <v>0</v>
      </c>
      <c r="J81" s="60">
        <v>0</v>
      </c>
      <c r="K81" s="65">
        <v>0</v>
      </c>
      <c r="L81" s="64">
        <v>0</v>
      </c>
      <c r="M81" s="60">
        <v>0</v>
      </c>
      <c r="N81" s="65">
        <v>0</v>
      </c>
      <c r="O81" s="64">
        <v>0</v>
      </c>
      <c r="P81" s="60">
        <v>0</v>
      </c>
      <c r="Q81" s="67">
        <v>0</v>
      </c>
      <c r="R81" s="65">
        <v>0</v>
      </c>
      <c r="S81" s="64">
        <v>0</v>
      </c>
      <c r="T81" s="64">
        <v>0</v>
      </c>
      <c r="U81" s="60">
        <v>0</v>
      </c>
    </row>
    <row r="82" spans="1:21" ht="24.75" customHeight="1">
      <c r="A82" s="66" t="s">
        <v>441</v>
      </c>
      <c r="B82" s="66"/>
      <c r="C82" s="66"/>
      <c r="D82" s="66"/>
      <c r="E82" s="66" t="s">
        <v>301</v>
      </c>
      <c r="F82" s="64">
        <v>577763</v>
      </c>
      <c r="G82" s="64">
        <v>466625</v>
      </c>
      <c r="H82" s="64">
        <v>466625</v>
      </c>
      <c r="I82" s="64">
        <v>0</v>
      </c>
      <c r="J82" s="60">
        <v>0</v>
      </c>
      <c r="K82" s="65">
        <v>0</v>
      </c>
      <c r="L82" s="64">
        <v>0</v>
      </c>
      <c r="M82" s="60">
        <v>0</v>
      </c>
      <c r="N82" s="65">
        <v>0</v>
      </c>
      <c r="O82" s="64">
        <v>0</v>
      </c>
      <c r="P82" s="60">
        <v>0</v>
      </c>
      <c r="Q82" s="67">
        <v>0</v>
      </c>
      <c r="R82" s="65">
        <v>0</v>
      </c>
      <c r="S82" s="64">
        <v>0</v>
      </c>
      <c r="T82" s="64">
        <v>111138</v>
      </c>
      <c r="U82" s="60">
        <v>0</v>
      </c>
    </row>
    <row r="83" spans="1:21" ht="24.75" customHeight="1">
      <c r="A83" s="66" t="s">
        <v>560</v>
      </c>
      <c r="B83" s="66" t="s">
        <v>160</v>
      </c>
      <c r="C83" s="66" t="s">
        <v>462</v>
      </c>
      <c r="D83" s="66" t="s">
        <v>327</v>
      </c>
      <c r="E83" s="66" t="s">
        <v>313</v>
      </c>
      <c r="F83" s="64">
        <v>466625</v>
      </c>
      <c r="G83" s="64">
        <v>466625</v>
      </c>
      <c r="H83" s="64">
        <v>466625</v>
      </c>
      <c r="I83" s="64">
        <v>0</v>
      </c>
      <c r="J83" s="60">
        <v>0</v>
      </c>
      <c r="K83" s="65">
        <v>0</v>
      </c>
      <c r="L83" s="64">
        <v>0</v>
      </c>
      <c r="M83" s="60">
        <v>0</v>
      </c>
      <c r="N83" s="65">
        <v>0</v>
      </c>
      <c r="O83" s="64">
        <v>0</v>
      </c>
      <c r="P83" s="60">
        <v>0</v>
      </c>
      <c r="Q83" s="67">
        <v>0</v>
      </c>
      <c r="R83" s="65">
        <v>0</v>
      </c>
      <c r="S83" s="64">
        <v>0</v>
      </c>
      <c r="T83" s="64">
        <v>0</v>
      </c>
      <c r="U83" s="60">
        <v>0</v>
      </c>
    </row>
    <row r="84" spans="1:21" ht="24.75" customHeight="1">
      <c r="A84" s="66" t="s">
        <v>560</v>
      </c>
      <c r="B84" s="66" t="s">
        <v>116</v>
      </c>
      <c r="C84" s="66" t="s">
        <v>464</v>
      </c>
      <c r="D84" s="66" t="s">
        <v>9</v>
      </c>
      <c r="E84" s="66" t="s">
        <v>488</v>
      </c>
      <c r="F84" s="64">
        <v>111138</v>
      </c>
      <c r="G84" s="64">
        <v>0</v>
      </c>
      <c r="H84" s="64">
        <v>0</v>
      </c>
      <c r="I84" s="64">
        <v>0</v>
      </c>
      <c r="J84" s="60">
        <v>0</v>
      </c>
      <c r="K84" s="65">
        <v>0</v>
      </c>
      <c r="L84" s="64">
        <v>0</v>
      </c>
      <c r="M84" s="60">
        <v>0</v>
      </c>
      <c r="N84" s="65">
        <v>0</v>
      </c>
      <c r="O84" s="64">
        <v>0</v>
      </c>
      <c r="P84" s="60">
        <v>0</v>
      </c>
      <c r="Q84" s="67">
        <v>0</v>
      </c>
      <c r="R84" s="65">
        <v>0</v>
      </c>
      <c r="S84" s="64">
        <v>0</v>
      </c>
      <c r="T84" s="64">
        <v>111138</v>
      </c>
      <c r="U84" s="60">
        <v>0</v>
      </c>
    </row>
    <row r="85" spans="1:21" ht="24.75" customHeight="1">
      <c r="A85" s="66" t="s">
        <v>308</v>
      </c>
      <c r="B85" s="66"/>
      <c r="C85" s="66"/>
      <c r="D85" s="66"/>
      <c r="E85" s="66" t="s">
        <v>188</v>
      </c>
      <c r="F85" s="64">
        <v>942200</v>
      </c>
      <c r="G85" s="64">
        <v>854443</v>
      </c>
      <c r="H85" s="64">
        <v>854443</v>
      </c>
      <c r="I85" s="64">
        <v>0</v>
      </c>
      <c r="J85" s="60">
        <v>0</v>
      </c>
      <c r="K85" s="65">
        <v>0</v>
      </c>
      <c r="L85" s="64">
        <v>0</v>
      </c>
      <c r="M85" s="60">
        <v>0</v>
      </c>
      <c r="N85" s="65">
        <v>0</v>
      </c>
      <c r="O85" s="64">
        <v>0</v>
      </c>
      <c r="P85" s="60">
        <v>0</v>
      </c>
      <c r="Q85" s="67">
        <v>0</v>
      </c>
      <c r="R85" s="65">
        <v>0</v>
      </c>
      <c r="S85" s="64">
        <v>0</v>
      </c>
      <c r="T85" s="64">
        <v>87757</v>
      </c>
      <c r="U85" s="60">
        <v>0</v>
      </c>
    </row>
    <row r="86" spans="1:21" ht="24.75" customHeight="1">
      <c r="A86" s="66" t="s">
        <v>111</v>
      </c>
      <c r="B86" s="66" t="s">
        <v>160</v>
      </c>
      <c r="C86" s="66" t="s">
        <v>462</v>
      </c>
      <c r="D86" s="66" t="s">
        <v>327</v>
      </c>
      <c r="E86" s="66" t="s">
        <v>313</v>
      </c>
      <c r="F86" s="64">
        <v>5447</v>
      </c>
      <c r="G86" s="64">
        <v>5447</v>
      </c>
      <c r="H86" s="64">
        <v>5447</v>
      </c>
      <c r="I86" s="64">
        <v>0</v>
      </c>
      <c r="J86" s="60">
        <v>0</v>
      </c>
      <c r="K86" s="65">
        <v>0</v>
      </c>
      <c r="L86" s="64">
        <v>0</v>
      </c>
      <c r="M86" s="60">
        <v>0</v>
      </c>
      <c r="N86" s="65">
        <v>0</v>
      </c>
      <c r="O86" s="64">
        <v>0</v>
      </c>
      <c r="P86" s="60">
        <v>0</v>
      </c>
      <c r="Q86" s="67">
        <v>0</v>
      </c>
      <c r="R86" s="65">
        <v>0</v>
      </c>
      <c r="S86" s="64">
        <v>0</v>
      </c>
      <c r="T86" s="64">
        <v>0</v>
      </c>
      <c r="U86" s="60">
        <v>0</v>
      </c>
    </row>
    <row r="87" spans="1:21" ht="24.75" customHeight="1">
      <c r="A87" s="66" t="s">
        <v>111</v>
      </c>
      <c r="B87" s="66" t="s">
        <v>160</v>
      </c>
      <c r="C87" s="66" t="s">
        <v>462</v>
      </c>
      <c r="D87" s="66" t="s">
        <v>462</v>
      </c>
      <c r="E87" s="66" t="s">
        <v>159</v>
      </c>
      <c r="F87" s="64">
        <v>91852</v>
      </c>
      <c r="G87" s="64">
        <v>91852</v>
      </c>
      <c r="H87" s="64">
        <v>91852</v>
      </c>
      <c r="I87" s="64">
        <v>0</v>
      </c>
      <c r="J87" s="60">
        <v>0</v>
      </c>
      <c r="K87" s="65">
        <v>0</v>
      </c>
      <c r="L87" s="64">
        <v>0</v>
      </c>
      <c r="M87" s="60">
        <v>0</v>
      </c>
      <c r="N87" s="65">
        <v>0</v>
      </c>
      <c r="O87" s="64">
        <v>0</v>
      </c>
      <c r="P87" s="60">
        <v>0</v>
      </c>
      <c r="Q87" s="67">
        <v>0</v>
      </c>
      <c r="R87" s="65">
        <v>0</v>
      </c>
      <c r="S87" s="64">
        <v>0</v>
      </c>
      <c r="T87" s="64">
        <v>0</v>
      </c>
      <c r="U87" s="60">
        <v>0</v>
      </c>
    </row>
    <row r="88" spans="1:21" ht="24.75" customHeight="1">
      <c r="A88" s="66" t="s">
        <v>111</v>
      </c>
      <c r="B88" s="66" t="s">
        <v>160</v>
      </c>
      <c r="C88" s="66" t="s">
        <v>462</v>
      </c>
      <c r="D88" s="66" t="s">
        <v>323</v>
      </c>
      <c r="E88" s="66" t="s">
        <v>236</v>
      </c>
      <c r="F88" s="64">
        <v>36741</v>
      </c>
      <c r="G88" s="64">
        <v>36741</v>
      </c>
      <c r="H88" s="64">
        <v>36741</v>
      </c>
      <c r="I88" s="64">
        <v>0</v>
      </c>
      <c r="J88" s="60">
        <v>0</v>
      </c>
      <c r="K88" s="65">
        <v>0</v>
      </c>
      <c r="L88" s="64">
        <v>0</v>
      </c>
      <c r="M88" s="60">
        <v>0</v>
      </c>
      <c r="N88" s="65">
        <v>0</v>
      </c>
      <c r="O88" s="64">
        <v>0</v>
      </c>
      <c r="P88" s="60">
        <v>0</v>
      </c>
      <c r="Q88" s="67">
        <v>0</v>
      </c>
      <c r="R88" s="65">
        <v>0</v>
      </c>
      <c r="S88" s="64">
        <v>0</v>
      </c>
      <c r="T88" s="64">
        <v>0</v>
      </c>
      <c r="U88" s="60">
        <v>0</v>
      </c>
    </row>
    <row r="89" spans="1:21" ht="24.75" customHeight="1">
      <c r="A89" s="66" t="s">
        <v>111</v>
      </c>
      <c r="B89" s="66" t="s">
        <v>160</v>
      </c>
      <c r="C89" s="66" t="s">
        <v>542</v>
      </c>
      <c r="D89" s="66" t="s">
        <v>464</v>
      </c>
      <c r="E89" s="66" t="s">
        <v>117</v>
      </c>
      <c r="F89" s="64">
        <v>2296</v>
      </c>
      <c r="G89" s="64">
        <v>2296</v>
      </c>
      <c r="H89" s="64">
        <v>2296</v>
      </c>
      <c r="I89" s="64">
        <v>0</v>
      </c>
      <c r="J89" s="60">
        <v>0</v>
      </c>
      <c r="K89" s="65">
        <v>0</v>
      </c>
      <c r="L89" s="64">
        <v>0</v>
      </c>
      <c r="M89" s="60">
        <v>0</v>
      </c>
      <c r="N89" s="65">
        <v>0</v>
      </c>
      <c r="O89" s="64">
        <v>0</v>
      </c>
      <c r="P89" s="60">
        <v>0</v>
      </c>
      <c r="Q89" s="67">
        <v>0</v>
      </c>
      <c r="R89" s="65">
        <v>0</v>
      </c>
      <c r="S89" s="64">
        <v>0</v>
      </c>
      <c r="T89" s="64">
        <v>0</v>
      </c>
      <c r="U89" s="60">
        <v>0</v>
      </c>
    </row>
    <row r="90" spans="1:21" ht="24.75" customHeight="1">
      <c r="A90" s="66" t="s">
        <v>111</v>
      </c>
      <c r="B90" s="66" t="s">
        <v>160</v>
      </c>
      <c r="C90" s="66" t="s">
        <v>542</v>
      </c>
      <c r="D90" s="66" t="s">
        <v>327</v>
      </c>
      <c r="E90" s="66" t="s">
        <v>31</v>
      </c>
      <c r="F90" s="64">
        <v>919</v>
      </c>
      <c r="G90" s="64">
        <v>919</v>
      </c>
      <c r="H90" s="64">
        <v>919</v>
      </c>
      <c r="I90" s="64">
        <v>0</v>
      </c>
      <c r="J90" s="60">
        <v>0</v>
      </c>
      <c r="K90" s="65">
        <v>0</v>
      </c>
      <c r="L90" s="64">
        <v>0</v>
      </c>
      <c r="M90" s="60">
        <v>0</v>
      </c>
      <c r="N90" s="65">
        <v>0</v>
      </c>
      <c r="O90" s="64">
        <v>0</v>
      </c>
      <c r="P90" s="60">
        <v>0</v>
      </c>
      <c r="Q90" s="67">
        <v>0</v>
      </c>
      <c r="R90" s="65">
        <v>0</v>
      </c>
      <c r="S90" s="64">
        <v>0</v>
      </c>
      <c r="T90" s="64">
        <v>0</v>
      </c>
      <c r="U90" s="60">
        <v>0</v>
      </c>
    </row>
    <row r="91" spans="1:21" ht="24.75" customHeight="1">
      <c r="A91" s="66" t="s">
        <v>111</v>
      </c>
      <c r="B91" s="66" t="s">
        <v>160</v>
      </c>
      <c r="C91" s="66" t="s">
        <v>542</v>
      </c>
      <c r="D91" s="66" t="s">
        <v>179</v>
      </c>
      <c r="E91" s="66" t="s">
        <v>546</v>
      </c>
      <c r="F91" s="64">
        <v>2296</v>
      </c>
      <c r="G91" s="64">
        <v>2296</v>
      </c>
      <c r="H91" s="64">
        <v>2296</v>
      </c>
      <c r="I91" s="64">
        <v>0</v>
      </c>
      <c r="J91" s="60">
        <v>0</v>
      </c>
      <c r="K91" s="65">
        <v>0</v>
      </c>
      <c r="L91" s="64">
        <v>0</v>
      </c>
      <c r="M91" s="60">
        <v>0</v>
      </c>
      <c r="N91" s="65">
        <v>0</v>
      </c>
      <c r="O91" s="64">
        <v>0</v>
      </c>
      <c r="P91" s="60">
        <v>0</v>
      </c>
      <c r="Q91" s="67">
        <v>0</v>
      </c>
      <c r="R91" s="65">
        <v>0</v>
      </c>
      <c r="S91" s="64">
        <v>0</v>
      </c>
      <c r="T91" s="64">
        <v>0</v>
      </c>
      <c r="U91" s="60">
        <v>0</v>
      </c>
    </row>
    <row r="92" spans="1:21" ht="24.75" customHeight="1">
      <c r="A92" s="66" t="s">
        <v>111</v>
      </c>
      <c r="B92" s="66" t="s">
        <v>272</v>
      </c>
      <c r="C92" s="66" t="s">
        <v>361</v>
      </c>
      <c r="D92" s="66" t="s">
        <v>327</v>
      </c>
      <c r="E92" s="66" t="s">
        <v>88</v>
      </c>
      <c r="F92" s="64">
        <v>60603</v>
      </c>
      <c r="G92" s="64">
        <v>60603</v>
      </c>
      <c r="H92" s="64">
        <v>60603</v>
      </c>
      <c r="I92" s="64">
        <v>0</v>
      </c>
      <c r="J92" s="60">
        <v>0</v>
      </c>
      <c r="K92" s="65">
        <v>0</v>
      </c>
      <c r="L92" s="64">
        <v>0</v>
      </c>
      <c r="M92" s="60">
        <v>0</v>
      </c>
      <c r="N92" s="65">
        <v>0</v>
      </c>
      <c r="O92" s="64">
        <v>0</v>
      </c>
      <c r="P92" s="60">
        <v>0</v>
      </c>
      <c r="Q92" s="67">
        <v>0</v>
      </c>
      <c r="R92" s="65">
        <v>0</v>
      </c>
      <c r="S92" s="64">
        <v>0</v>
      </c>
      <c r="T92" s="64">
        <v>0</v>
      </c>
      <c r="U92" s="60">
        <v>0</v>
      </c>
    </row>
    <row r="93" spans="1:21" ht="24.75" customHeight="1">
      <c r="A93" s="66" t="s">
        <v>111</v>
      </c>
      <c r="B93" s="66" t="s">
        <v>116</v>
      </c>
      <c r="C93" s="66" t="s">
        <v>464</v>
      </c>
      <c r="D93" s="66" t="s">
        <v>9</v>
      </c>
      <c r="E93" s="66" t="s">
        <v>488</v>
      </c>
      <c r="F93" s="64">
        <v>686935</v>
      </c>
      <c r="G93" s="64">
        <v>599178</v>
      </c>
      <c r="H93" s="64">
        <v>599178</v>
      </c>
      <c r="I93" s="64">
        <v>0</v>
      </c>
      <c r="J93" s="60">
        <v>0</v>
      </c>
      <c r="K93" s="65">
        <v>0</v>
      </c>
      <c r="L93" s="64">
        <v>0</v>
      </c>
      <c r="M93" s="60">
        <v>0</v>
      </c>
      <c r="N93" s="65">
        <v>0</v>
      </c>
      <c r="O93" s="64">
        <v>0</v>
      </c>
      <c r="P93" s="60">
        <v>0</v>
      </c>
      <c r="Q93" s="67">
        <v>0</v>
      </c>
      <c r="R93" s="65">
        <v>0</v>
      </c>
      <c r="S93" s="64">
        <v>0</v>
      </c>
      <c r="T93" s="64">
        <v>87757</v>
      </c>
      <c r="U93" s="60">
        <v>0</v>
      </c>
    </row>
    <row r="94" spans="1:21" ht="24.75" customHeight="1">
      <c r="A94" s="66" t="s">
        <v>111</v>
      </c>
      <c r="B94" s="66" t="s">
        <v>252</v>
      </c>
      <c r="C94" s="66" t="s">
        <v>327</v>
      </c>
      <c r="D94" s="66" t="s">
        <v>464</v>
      </c>
      <c r="E94" s="66" t="s">
        <v>607</v>
      </c>
      <c r="F94" s="64">
        <v>55111</v>
      </c>
      <c r="G94" s="64">
        <v>55111</v>
      </c>
      <c r="H94" s="64">
        <v>55111</v>
      </c>
      <c r="I94" s="64">
        <v>0</v>
      </c>
      <c r="J94" s="60">
        <v>0</v>
      </c>
      <c r="K94" s="65">
        <v>0</v>
      </c>
      <c r="L94" s="64">
        <v>0</v>
      </c>
      <c r="M94" s="60">
        <v>0</v>
      </c>
      <c r="N94" s="65">
        <v>0</v>
      </c>
      <c r="O94" s="64">
        <v>0</v>
      </c>
      <c r="P94" s="60">
        <v>0</v>
      </c>
      <c r="Q94" s="67">
        <v>0</v>
      </c>
      <c r="R94" s="65">
        <v>0</v>
      </c>
      <c r="S94" s="64">
        <v>0</v>
      </c>
      <c r="T94" s="64">
        <v>0</v>
      </c>
      <c r="U94" s="60">
        <v>0</v>
      </c>
    </row>
    <row r="95" spans="1:21" ht="24.75" customHeight="1">
      <c r="A95" s="66" t="s">
        <v>163</v>
      </c>
      <c r="B95" s="66"/>
      <c r="C95" s="66"/>
      <c r="D95" s="66"/>
      <c r="E95" s="66" t="s">
        <v>134</v>
      </c>
      <c r="F95" s="64">
        <v>6252000</v>
      </c>
      <c r="G95" s="64">
        <v>1832235</v>
      </c>
      <c r="H95" s="64">
        <v>1832235</v>
      </c>
      <c r="I95" s="64">
        <v>0</v>
      </c>
      <c r="J95" s="60">
        <v>0</v>
      </c>
      <c r="K95" s="65">
        <v>0</v>
      </c>
      <c r="L95" s="64">
        <v>0</v>
      </c>
      <c r="M95" s="60">
        <v>0</v>
      </c>
      <c r="N95" s="65">
        <v>0</v>
      </c>
      <c r="O95" s="64">
        <v>0</v>
      </c>
      <c r="P95" s="60">
        <v>0</v>
      </c>
      <c r="Q95" s="67">
        <v>0</v>
      </c>
      <c r="R95" s="65">
        <v>0</v>
      </c>
      <c r="S95" s="64">
        <v>0</v>
      </c>
      <c r="T95" s="64">
        <v>2013258</v>
      </c>
      <c r="U95" s="60">
        <v>2406507</v>
      </c>
    </row>
    <row r="96" spans="1:21" ht="24.75" customHeight="1">
      <c r="A96" s="66" t="s">
        <v>268</v>
      </c>
      <c r="B96" s="66" t="s">
        <v>160</v>
      </c>
      <c r="C96" s="66" t="s">
        <v>462</v>
      </c>
      <c r="D96" s="66" t="s">
        <v>327</v>
      </c>
      <c r="E96" s="66" t="s">
        <v>313</v>
      </c>
      <c r="F96" s="64">
        <v>20956</v>
      </c>
      <c r="G96" s="64">
        <v>20956</v>
      </c>
      <c r="H96" s="64">
        <v>20956</v>
      </c>
      <c r="I96" s="64">
        <v>0</v>
      </c>
      <c r="J96" s="60">
        <v>0</v>
      </c>
      <c r="K96" s="65">
        <v>0</v>
      </c>
      <c r="L96" s="64">
        <v>0</v>
      </c>
      <c r="M96" s="60">
        <v>0</v>
      </c>
      <c r="N96" s="65">
        <v>0</v>
      </c>
      <c r="O96" s="64">
        <v>0</v>
      </c>
      <c r="P96" s="60">
        <v>0</v>
      </c>
      <c r="Q96" s="67">
        <v>0</v>
      </c>
      <c r="R96" s="65">
        <v>0</v>
      </c>
      <c r="S96" s="64">
        <v>0</v>
      </c>
      <c r="T96" s="64">
        <v>0</v>
      </c>
      <c r="U96" s="60">
        <v>0</v>
      </c>
    </row>
    <row r="97" spans="1:21" ht="24.75" customHeight="1">
      <c r="A97" s="66" t="s">
        <v>268</v>
      </c>
      <c r="B97" s="66" t="s">
        <v>160</v>
      </c>
      <c r="C97" s="66" t="s">
        <v>462</v>
      </c>
      <c r="D97" s="66" t="s">
        <v>462</v>
      </c>
      <c r="E97" s="66" t="s">
        <v>159</v>
      </c>
      <c r="F97" s="64">
        <v>191615</v>
      </c>
      <c r="G97" s="64">
        <v>191615</v>
      </c>
      <c r="H97" s="64">
        <v>191615</v>
      </c>
      <c r="I97" s="64">
        <v>0</v>
      </c>
      <c r="J97" s="60">
        <v>0</v>
      </c>
      <c r="K97" s="65">
        <v>0</v>
      </c>
      <c r="L97" s="64">
        <v>0</v>
      </c>
      <c r="M97" s="60">
        <v>0</v>
      </c>
      <c r="N97" s="65">
        <v>0</v>
      </c>
      <c r="O97" s="64">
        <v>0</v>
      </c>
      <c r="P97" s="60">
        <v>0</v>
      </c>
      <c r="Q97" s="67">
        <v>0</v>
      </c>
      <c r="R97" s="65">
        <v>0</v>
      </c>
      <c r="S97" s="64">
        <v>0</v>
      </c>
      <c r="T97" s="64">
        <v>0</v>
      </c>
      <c r="U97" s="60">
        <v>0</v>
      </c>
    </row>
    <row r="98" spans="1:21" ht="24.75" customHeight="1">
      <c r="A98" s="66" t="s">
        <v>268</v>
      </c>
      <c r="B98" s="66" t="s">
        <v>160</v>
      </c>
      <c r="C98" s="66" t="s">
        <v>462</v>
      </c>
      <c r="D98" s="66" t="s">
        <v>323</v>
      </c>
      <c r="E98" s="66" t="s">
        <v>236</v>
      </c>
      <c r="F98" s="64">
        <v>76646</v>
      </c>
      <c r="G98" s="64">
        <v>76646</v>
      </c>
      <c r="H98" s="64">
        <v>76646</v>
      </c>
      <c r="I98" s="64">
        <v>0</v>
      </c>
      <c r="J98" s="60">
        <v>0</v>
      </c>
      <c r="K98" s="65">
        <v>0</v>
      </c>
      <c r="L98" s="64">
        <v>0</v>
      </c>
      <c r="M98" s="60">
        <v>0</v>
      </c>
      <c r="N98" s="65">
        <v>0</v>
      </c>
      <c r="O98" s="64">
        <v>0</v>
      </c>
      <c r="P98" s="60">
        <v>0</v>
      </c>
      <c r="Q98" s="67">
        <v>0</v>
      </c>
      <c r="R98" s="65">
        <v>0</v>
      </c>
      <c r="S98" s="64">
        <v>0</v>
      </c>
      <c r="T98" s="64">
        <v>0</v>
      </c>
      <c r="U98" s="60">
        <v>0</v>
      </c>
    </row>
    <row r="99" spans="1:21" ht="24.75" customHeight="1">
      <c r="A99" s="66" t="s">
        <v>268</v>
      </c>
      <c r="B99" s="66" t="s">
        <v>160</v>
      </c>
      <c r="C99" s="66" t="s">
        <v>542</v>
      </c>
      <c r="D99" s="66" t="s">
        <v>464</v>
      </c>
      <c r="E99" s="66" t="s">
        <v>117</v>
      </c>
      <c r="F99" s="64">
        <v>4790</v>
      </c>
      <c r="G99" s="64">
        <v>4790</v>
      </c>
      <c r="H99" s="64">
        <v>4790</v>
      </c>
      <c r="I99" s="64">
        <v>0</v>
      </c>
      <c r="J99" s="60">
        <v>0</v>
      </c>
      <c r="K99" s="65">
        <v>0</v>
      </c>
      <c r="L99" s="64">
        <v>0</v>
      </c>
      <c r="M99" s="60">
        <v>0</v>
      </c>
      <c r="N99" s="65">
        <v>0</v>
      </c>
      <c r="O99" s="64">
        <v>0</v>
      </c>
      <c r="P99" s="60">
        <v>0</v>
      </c>
      <c r="Q99" s="67">
        <v>0</v>
      </c>
      <c r="R99" s="65">
        <v>0</v>
      </c>
      <c r="S99" s="64">
        <v>0</v>
      </c>
      <c r="T99" s="64">
        <v>0</v>
      </c>
      <c r="U99" s="60">
        <v>0</v>
      </c>
    </row>
    <row r="100" spans="1:21" ht="24.75" customHeight="1">
      <c r="A100" s="66" t="s">
        <v>268</v>
      </c>
      <c r="B100" s="66" t="s">
        <v>160</v>
      </c>
      <c r="C100" s="66" t="s">
        <v>542</v>
      </c>
      <c r="D100" s="66" t="s">
        <v>327</v>
      </c>
      <c r="E100" s="66" t="s">
        <v>31</v>
      </c>
      <c r="F100" s="64">
        <v>1916</v>
      </c>
      <c r="G100" s="64">
        <v>1916</v>
      </c>
      <c r="H100" s="64">
        <v>1916</v>
      </c>
      <c r="I100" s="64">
        <v>0</v>
      </c>
      <c r="J100" s="60">
        <v>0</v>
      </c>
      <c r="K100" s="65">
        <v>0</v>
      </c>
      <c r="L100" s="64">
        <v>0</v>
      </c>
      <c r="M100" s="60">
        <v>0</v>
      </c>
      <c r="N100" s="65">
        <v>0</v>
      </c>
      <c r="O100" s="64">
        <v>0</v>
      </c>
      <c r="P100" s="60">
        <v>0</v>
      </c>
      <c r="Q100" s="67">
        <v>0</v>
      </c>
      <c r="R100" s="65">
        <v>0</v>
      </c>
      <c r="S100" s="64">
        <v>0</v>
      </c>
      <c r="T100" s="64">
        <v>0</v>
      </c>
      <c r="U100" s="60">
        <v>0</v>
      </c>
    </row>
    <row r="101" spans="1:21" ht="24.75" customHeight="1">
      <c r="A101" s="66" t="s">
        <v>268</v>
      </c>
      <c r="B101" s="66" t="s">
        <v>160</v>
      </c>
      <c r="C101" s="66" t="s">
        <v>542</v>
      </c>
      <c r="D101" s="66" t="s">
        <v>179</v>
      </c>
      <c r="E101" s="66" t="s">
        <v>546</v>
      </c>
      <c r="F101" s="64">
        <v>4790</v>
      </c>
      <c r="G101" s="64">
        <v>4790</v>
      </c>
      <c r="H101" s="64">
        <v>4790</v>
      </c>
      <c r="I101" s="64">
        <v>0</v>
      </c>
      <c r="J101" s="60">
        <v>0</v>
      </c>
      <c r="K101" s="65">
        <v>0</v>
      </c>
      <c r="L101" s="64">
        <v>0</v>
      </c>
      <c r="M101" s="60">
        <v>0</v>
      </c>
      <c r="N101" s="65">
        <v>0</v>
      </c>
      <c r="O101" s="64">
        <v>0</v>
      </c>
      <c r="P101" s="60">
        <v>0</v>
      </c>
      <c r="Q101" s="67">
        <v>0</v>
      </c>
      <c r="R101" s="65">
        <v>0</v>
      </c>
      <c r="S101" s="64">
        <v>0</v>
      </c>
      <c r="T101" s="64">
        <v>0</v>
      </c>
      <c r="U101" s="60">
        <v>0</v>
      </c>
    </row>
    <row r="102" spans="1:21" ht="24.75" customHeight="1">
      <c r="A102" s="66" t="s">
        <v>268</v>
      </c>
      <c r="B102" s="66" t="s">
        <v>272</v>
      </c>
      <c r="C102" s="66" t="s">
        <v>361</v>
      </c>
      <c r="D102" s="66" t="s">
        <v>327</v>
      </c>
      <c r="E102" s="66" t="s">
        <v>88</v>
      </c>
      <c r="F102" s="64">
        <v>126799</v>
      </c>
      <c r="G102" s="64">
        <v>126799</v>
      </c>
      <c r="H102" s="64">
        <v>126799</v>
      </c>
      <c r="I102" s="64">
        <v>0</v>
      </c>
      <c r="J102" s="60">
        <v>0</v>
      </c>
      <c r="K102" s="65">
        <v>0</v>
      </c>
      <c r="L102" s="64">
        <v>0</v>
      </c>
      <c r="M102" s="60">
        <v>0</v>
      </c>
      <c r="N102" s="65">
        <v>0</v>
      </c>
      <c r="O102" s="64">
        <v>0</v>
      </c>
      <c r="P102" s="60">
        <v>0</v>
      </c>
      <c r="Q102" s="67">
        <v>0</v>
      </c>
      <c r="R102" s="65">
        <v>0</v>
      </c>
      <c r="S102" s="64">
        <v>0</v>
      </c>
      <c r="T102" s="64">
        <v>0</v>
      </c>
      <c r="U102" s="60">
        <v>0</v>
      </c>
    </row>
    <row r="103" spans="1:21" ht="24.75" customHeight="1">
      <c r="A103" s="66" t="s">
        <v>268</v>
      </c>
      <c r="B103" s="66" t="s">
        <v>116</v>
      </c>
      <c r="C103" s="66" t="s">
        <v>464</v>
      </c>
      <c r="D103" s="66" t="s">
        <v>9</v>
      </c>
      <c r="E103" s="66" t="s">
        <v>488</v>
      </c>
      <c r="F103" s="64">
        <v>5709519</v>
      </c>
      <c r="G103" s="64">
        <v>1289754</v>
      </c>
      <c r="H103" s="64">
        <v>1289754</v>
      </c>
      <c r="I103" s="64">
        <v>0</v>
      </c>
      <c r="J103" s="60">
        <v>0</v>
      </c>
      <c r="K103" s="65">
        <v>0</v>
      </c>
      <c r="L103" s="64">
        <v>0</v>
      </c>
      <c r="M103" s="60">
        <v>0</v>
      </c>
      <c r="N103" s="65">
        <v>0</v>
      </c>
      <c r="O103" s="64">
        <v>0</v>
      </c>
      <c r="P103" s="60">
        <v>0</v>
      </c>
      <c r="Q103" s="67">
        <v>0</v>
      </c>
      <c r="R103" s="65">
        <v>0</v>
      </c>
      <c r="S103" s="64">
        <v>0</v>
      </c>
      <c r="T103" s="64">
        <v>2013258</v>
      </c>
      <c r="U103" s="60">
        <v>2406507</v>
      </c>
    </row>
    <row r="104" spans="1:21" ht="24.75" customHeight="1">
      <c r="A104" s="66" t="s">
        <v>268</v>
      </c>
      <c r="B104" s="66" t="s">
        <v>252</v>
      </c>
      <c r="C104" s="66" t="s">
        <v>327</v>
      </c>
      <c r="D104" s="66" t="s">
        <v>464</v>
      </c>
      <c r="E104" s="66" t="s">
        <v>607</v>
      </c>
      <c r="F104" s="64">
        <v>114969</v>
      </c>
      <c r="G104" s="64">
        <v>114969</v>
      </c>
      <c r="H104" s="64">
        <v>114969</v>
      </c>
      <c r="I104" s="64">
        <v>0</v>
      </c>
      <c r="J104" s="60">
        <v>0</v>
      </c>
      <c r="K104" s="65">
        <v>0</v>
      </c>
      <c r="L104" s="64">
        <v>0</v>
      </c>
      <c r="M104" s="60">
        <v>0</v>
      </c>
      <c r="N104" s="65">
        <v>0</v>
      </c>
      <c r="O104" s="64">
        <v>0</v>
      </c>
      <c r="P104" s="60">
        <v>0</v>
      </c>
      <c r="Q104" s="67">
        <v>0</v>
      </c>
      <c r="R104" s="65">
        <v>0</v>
      </c>
      <c r="S104" s="64">
        <v>0</v>
      </c>
      <c r="T104" s="64">
        <v>0</v>
      </c>
      <c r="U104" s="60">
        <v>0</v>
      </c>
    </row>
    <row r="105" spans="1:21" ht="24.75" customHeight="1">
      <c r="A105" s="66" t="s">
        <v>596</v>
      </c>
      <c r="B105" s="66"/>
      <c r="C105" s="66"/>
      <c r="D105" s="66"/>
      <c r="E105" s="66" t="s">
        <v>264</v>
      </c>
      <c r="F105" s="64">
        <v>1096586</v>
      </c>
      <c r="G105" s="64">
        <v>857965</v>
      </c>
      <c r="H105" s="64">
        <v>857965</v>
      </c>
      <c r="I105" s="64">
        <v>0</v>
      </c>
      <c r="J105" s="60">
        <v>0</v>
      </c>
      <c r="K105" s="65">
        <v>0</v>
      </c>
      <c r="L105" s="64">
        <v>0</v>
      </c>
      <c r="M105" s="60">
        <v>0</v>
      </c>
      <c r="N105" s="65">
        <v>0</v>
      </c>
      <c r="O105" s="64">
        <v>0</v>
      </c>
      <c r="P105" s="60">
        <v>0</v>
      </c>
      <c r="Q105" s="67">
        <v>0</v>
      </c>
      <c r="R105" s="65">
        <v>0</v>
      </c>
      <c r="S105" s="64">
        <v>0</v>
      </c>
      <c r="T105" s="64">
        <v>234191</v>
      </c>
      <c r="U105" s="60">
        <v>4430</v>
      </c>
    </row>
    <row r="106" spans="1:21" ht="24.75" customHeight="1">
      <c r="A106" s="66" t="s">
        <v>406</v>
      </c>
      <c r="B106" s="66" t="s">
        <v>160</v>
      </c>
      <c r="C106" s="66" t="s">
        <v>462</v>
      </c>
      <c r="D106" s="66" t="s">
        <v>327</v>
      </c>
      <c r="E106" s="66" t="s">
        <v>313</v>
      </c>
      <c r="F106" s="64">
        <v>746887</v>
      </c>
      <c r="G106" s="64">
        <v>746887</v>
      </c>
      <c r="H106" s="64">
        <v>746887</v>
      </c>
      <c r="I106" s="64">
        <v>0</v>
      </c>
      <c r="J106" s="60">
        <v>0</v>
      </c>
      <c r="K106" s="65">
        <v>0</v>
      </c>
      <c r="L106" s="64">
        <v>0</v>
      </c>
      <c r="M106" s="60">
        <v>0</v>
      </c>
      <c r="N106" s="65">
        <v>0</v>
      </c>
      <c r="O106" s="64">
        <v>0</v>
      </c>
      <c r="P106" s="60">
        <v>0</v>
      </c>
      <c r="Q106" s="67">
        <v>0</v>
      </c>
      <c r="R106" s="65">
        <v>0</v>
      </c>
      <c r="S106" s="64">
        <v>0</v>
      </c>
      <c r="T106" s="64">
        <v>0</v>
      </c>
      <c r="U106" s="60">
        <v>0</v>
      </c>
    </row>
    <row r="107" spans="1:21" ht="24.75" customHeight="1">
      <c r="A107" s="66" t="s">
        <v>406</v>
      </c>
      <c r="B107" s="66" t="s">
        <v>160</v>
      </c>
      <c r="C107" s="66" t="s">
        <v>462</v>
      </c>
      <c r="D107" s="66" t="s">
        <v>462</v>
      </c>
      <c r="E107" s="66" t="s">
        <v>159</v>
      </c>
      <c r="F107" s="64">
        <v>11368</v>
      </c>
      <c r="G107" s="64">
        <v>11368</v>
      </c>
      <c r="H107" s="64">
        <v>11368</v>
      </c>
      <c r="I107" s="64">
        <v>0</v>
      </c>
      <c r="J107" s="60">
        <v>0</v>
      </c>
      <c r="K107" s="65">
        <v>0</v>
      </c>
      <c r="L107" s="64">
        <v>0</v>
      </c>
      <c r="M107" s="60">
        <v>0</v>
      </c>
      <c r="N107" s="65">
        <v>0</v>
      </c>
      <c r="O107" s="64">
        <v>0</v>
      </c>
      <c r="P107" s="60">
        <v>0</v>
      </c>
      <c r="Q107" s="67">
        <v>0</v>
      </c>
      <c r="R107" s="65">
        <v>0</v>
      </c>
      <c r="S107" s="64">
        <v>0</v>
      </c>
      <c r="T107" s="64">
        <v>0</v>
      </c>
      <c r="U107" s="60">
        <v>0</v>
      </c>
    </row>
    <row r="108" spans="1:21" ht="24.75" customHeight="1">
      <c r="A108" s="66" t="s">
        <v>406</v>
      </c>
      <c r="B108" s="66" t="s">
        <v>160</v>
      </c>
      <c r="C108" s="66" t="s">
        <v>462</v>
      </c>
      <c r="D108" s="66" t="s">
        <v>323</v>
      </c>
      <c r="E108" s="66" t="s">
        <v>236</v>
      </c>
      <c r="F108" s="64">
        <v>4547</v>
      </c>
      <c r="G108" s="64">
        <v>4547</v>
      </c>
      <c r="H108" s="64">
        <v>4547</v>
      </c>
      <c r="I108" s="64">
        <v>0</v>
      </c>
      <c r="J108" s="60">
        <v>0</v>
      </c>
      <c r="K108" s="65">
        <v>0</v>
      </c>
      <c r="L108" s="64">
        <v>0</v>
      </c>
      <c r="M108" s="60">
        <v>0</v>
      </c>
      <c r="N108" s="65">
        <v>0</v>
      </c>
      <c r="O108" s="64">
        <v>0</v>
      </c>
      <c r="P108" s="60">
        <v>0</v>
      </c>
      <c r="Q108" s="67">
        <v>0</v>
      </c>
      <c r="R108" s="65">
        <v>0</v>
      </c>
      <c r="S108" s="64">
        <v>0</v>
      </c>
      <c r="T108" s="64">
        <v>0</v>
      </c>
      <c r="U108" s="60">
        <v>0</v>
      </c>
    </row>
    <row r="109" spans="1:21" ht="24.75" customHeight="1">
      <c r="A109" s="66" t="s">
        <v>406</v>
      </c>
      <c r="B109" s="66" t="s">
        <v>160</v>
      </c>
      <c r="C109" s="66" t="s">
        <v>542</v>
      </c>
      <c r="D109" s="66" t="s">
        <v>464</v>
      </c>
      <c r="E109" s="66" t="s">
        <v>117</v>
      </c>
      <c r="F109" s="64">
        <v>284</v>
      </c>
      <c r="G109" s="64">
        <v>284</v>
      </c>
      <c r="H109" s="64">
        <v>284</v>
      </c>
      <c r="I109" s="64">
        <v>0</v>
      </c>
      <c r="J109" s="60">
        <v>0</v>
      </c>
      <c r="K109" s="65">
        <v>0</v>
      </c>
      <c r="L109" s="64">
        <v>0</v>
      </c>
      <c r="M109" s="60">
        <v>0</v>
      </c>
      <c r="N109" s="65">
        <v>0</v>
      </c>
      <c r="O109" s="64">
        <v>0</v>
      </c>
      <c r="P109" s="60">
        <v>0</v>
      </c>
      <c r="Q109" s="67">
        <v>0</v>
      </c>
      <c r="R109" s="65">
        <v>0</v>
      </c>
      <c r="S109" s="64">
        <v>0</v>
      </c>
      <c r="T109" s="64">
        <v>0</v>
      </c>
      <c r="U109" s="60">
        <v>0</v>
      </c>
    </row>
    <row r="110" spans="1:21" ht="24.75" customHeight="1">
      <c r="A110" s="66" t="s">
        <v>406</v>
      </c>
      <c r="B110" s="66" t="s">
        <v>160</v>
      </c>
      <c r="C110" s="66" t="s">
        <v>542</v>
      </c>
      <c r="D110" s="66" t="s">
        <v>327</v>
      </c>
      <c r="E110" s="66" t="s">
        <v>31</v>
      </c>
      <c r="F110" s="64">
        <v>114</v>
      </c>
      <c r="G110" s="64">
        <v>114</v>
      </c>
      <c r="H110" s="64">
        <v>114</v>
      </c>
      <c r="I110" s="64">
        <v>0</v>
      </c>
      <c r="J110" s="60">
        <v>0</v>
      </c>
      <c r="K110" s="65">
        <v>0</v>
      </c>
      <c r="L110" s="64">
        <v>0</v>
      </c>
      <c r="M110" s="60">
        <v>0</v>
      </c>
      <c r="N110" s="65">
        <v>0</v>
      </c>
      <c r="O110" s="64">
        <v>0</v>
      </c>
      <c r="P110" s="60">
        <v>0</v>
      </c>
      <c r="Q110" s="67">
        <v>0</v>
      </c>
      <c r="R110" s="65">
        <v>0</v>
      </c>
      <c r="S110" s="64">
        <v>0</v>
      </c>
      <c r="T110" s="64">
        <v>0</v>
      </c>
      <c r="U110" s="60">
        <v>0</v>
      </c>
    </row>
    <row r="111" spans="1:21" ht="24.75" customHeight="1">
      <c r="A111" s="66" t="s">
        <v>406</v>
      </c>
      <c r="B111" s="66" t="s">
        <v>160</v>
      </c>
      <c r="C111" s="66" t="s">
        <v>542</v>
      </c>
      <c r="D111" s="66" t="s">
        <v>179</v>
      </c>
      <c r="E111" s="66" t="s">
        <v>546</v>
      </c>
      <c r="F111" s="64">
        <v>284</v>
      </c>
      <c r="G111" s="64">
        <v>284</v>
      </c>
      <c r="H111" s="64">
        <v>284</v>
      </c>
      <c r="I111" s="64">
        <v>0</v>
      </c>
      <c r="J111" s="60">
        <v>0</v>
      </c>
      <c r="K111" s="65">
        <v>0</v>
      </c>
      <c r="L111" s="64">
        <v>0</v>
      </c>
      <c r="M111" s="60">
        <v>0</v>
      </c>
      <c r="N111" s="65">
        <v>0</v>
      </c>
      <c r="O111" s="64">
        <v>0</v>
      </c>
      <c r="P111" s="60">
        <v>0</v>
      </c>
      <c r="Q111" s="67">
        <v>0</v>
      </c>
      <c r="R111" s="65">
        <v>0</v>
      </c>
      <c r="S111" s="64">
        <v>0</v>
      </c>
      <c r="T111" s="64">
        <v>0</v>
      </c>
      <c r="U111" s="60">
        <v>0</v>
      </c>
    </row>
    <row r="112" spans="1:21" ht="24.75" customHeight="1">
      <c r="A112" s="66" t="s">
        <v>406</v>
      </c>
      <c r="B112" s="66" t="s">
        <v>272</v>
      </c>
      <c r="C112" s="66" t="s">
        <v>361</v>
      </c>
      <c r="D112" s="66" t="s">
        <v>327</v>
      </c>
      <c r="E112" s="66" t="s">
        <v>88</v>
      </c>
      <c r="F112" s="64">
        <v>7539</v>
      </c>
      <c r="G112" s="64">
        <v>7539</v>
      </c>
      <c r="H112" s="64">
        <v>7539</v>
      </c>
      <c r="I112" s="64">
        <v>0</v>
      </c>
      <c r="J112" s="60">
        <v>0</v>
      </c>
      <c r="K112" s="65">
        <v>0</v>
      </c>
      <c r="L112" s="64">
        <v>0</v>
      </c>
      <c r="M112" s="60">
        <v>0</v>
      </c>
      <c r="N112" s="65">
        <v>0</v>
      </c>
      <c r="O112" s="64">
        <v>0</v>
      </c>
      <c r="P112" s="60">
        <v>0</v>
      </c>
      <c r="Q112" s="67">
        <v>0</v>
      </c>
      <c r="R112" s="65">
        <v>0</v>
      </c>
      <c r="S112" s="64">
        <v>0</v>
      </c>
      <c r="T112" s="64">
        <v>0</v>
      </c>
      <c r="U112" s="60">
        <v>0</v>
      </c>
    </row>
    <row r="113" spans="1:21" ht="24.75" customHeight="1">
      <c r="A113" s="66" t="s">
        <v>406</v>
      </c>
      <c r="B113" s="66" t="s">
        <v>116</v>
      </c>
      <c r="C113" s="66" t="s">
        <v>464</v>
      </c>
      <c r="D113" s="66" t="s">
        <v>9</v>
      </c>
      <c r="E113" s="66" t="s">
        <v>488</v>
      </c>
      <c r="F113" s="64">
        <v>318742</v>
      </c>
      <c r="G113" s="64">
        <v>80121</v>
      </c>
      <c r="H113" s="64">
        <v>80121</v>
      </c>
      <c r="I113" s="64">
        <v>0</v>
      </c>
      <c r="J113" s="60">
        <v>0</v>
      </c>
      <c r="K113" s="65">
        <v>0</v>
      </c>
      <c r="L113" s="64">
        <v>0</v>
      </c>
      <c r="M113" s="60">
        <v>0</v>
      </c>
      <c r="N113" s="65">
        <v>0</v>
      </c>
      <c r="O113" s="64">
        <v>0</v>
      </c>
      <c r="P113" s="60">
        <v>0</v>
      </c>
      <c r="Q113" s="67">
        <v>0</v>
      </c>
      <c r="R113" s="65">
        <v>0</v>
      </c>
      <c r="S113" s="64">
        <v>0</v>
      </c>
      <c r="T113" s="64">
        <v>234191</v>
      </c>
      <c r="U113" s="60">
        <v>4430</v>
      </c>
    </row>
    <row r="114" spans="1:21" ht="24.75" customHeight="1">
      <c r="A114" s="66" t="s">
        <v>406</v>
      </c>
      <c r="B114" s="66" t="s">
        <v>252</v>
      </c>
      <c r="C114" s="66" t="s">
        <v>327</v>
      </c>
      <c r="D114" s="66" t="s">
        <v>464</v>
      </c>
      <c r="E114" s="66" t="s">
        <v>607</v>
      </c>
      <c r="F114" s="64">
        <v>6821</v>
      </c>
      <c r="G114" s="64">
        <v>6821</v>
      </c>
      <c r="H114" s="64">
        <v>6821</v>
      </c>
      <c r="I114" s="64">
        <v>0</v>
      </c>
      <c r="J114" s="60">
        <v>0</v>
      </c>
      <c r="K114" s="65">
        <v>0</v>
      </c>
      <c r="L114" s="64">
        <v>0</v>
      </c>
      <c r="M114" s="60">
        <v>0</v>
      </c>
      <c r="N114" s="65">
        <v>0</v>
      </c>
      <c r="O114" s="64">
        <v>0</v>
      </c>
      <c r="P114" s="60">
        <v>0</v>
      </c>
      <c r="Q114" s="67">
        <v>0</v>
      </c>
      <c r="R114" s="65">
        <v>0</v>
      </c>
      <c r="S114" s="64">
        <v>0</v>
      </c>
      <c r="T114" s="64">
        <v>0</v>
      </c>
      <c r="U114" s="60">
        <v>0</v>
      </c>
    </row>
    <row r="115" spans="1:21" ht="24.75" customHeight="1">
      <c r="A115" s="66" t="s">
        <v>445</v>
      </c>
      <c r="B115" s="66"/>
      <c r="C115" s="66"/>
      <c r="D115" s="66"/>
      <c r="E115" s="66" t="s">
        <v>407</v>
      </c>
      <c r="F115" s="64">
        <v>2856316</v>
      </c>
      <c r="G115" s="64">
        <v>1343187</v>
      </c>
      <c r="H115" s="64">
        <v>493187</v>
      </c>
      <c r="I115" s="64">
        <v>850000</v>
      </c>
      <c r="J115" s="60">
        <v>0</v>
      </c>
      <c r="K115" s="65">
        <v>0</v>
      </c>
      <c r="L115" s="64">
        <v>0</v>
      </c>
      <c r="M115" s="60">
        <v>0</v>
      </c>
      <c r="N115" s="65">
        <v>0</v>
      </c>
      <c r="O115" s="64">
        <v>0</v>
      </c>
      <c r="P115" s="60">
        <v>0</v>
      </c>
      <c r="Q115" s="67">
        <v>0</v>
      </c>
      <c r="R115" s="65">
        <v>0</v>
      </c>
      <c r="S115" s="64">
        <v>0</v>
      </c>
      <c r="T115" s="64">
        <v>200586</v>
      </c>
      <c r="U115" s="60">
        <v>1312543</v>
      </c>
    </row>
    <row r="116" spans="1:21" ht="24.75" customHeight="1">
      <c r="A116" s="66" t="s">
        <v>556</v>
      </c>
      <c r="B116" s="66" t="s">
        <v>160</v>
      </c>
      <c r="C116" s="66" t="s">
        <v>462</v>
      </c>
      <c r="D116" s="66" t="s">
        <v>327</v>
      </c>
      <c r="E116" s="66" t="s">
        <v>313</v>
      </c>
      <c r="F116" s="64">
        <v>1029</v>
      </c>
      <c r="G116" s="64">
        <v>1029</v>
      </c>
      <c r="H116" s="64">
        <v>1029</v>
      </c>
      <c r="I116" s="64">
        <v>0</v>
      </c>
      <c r="J116" s="60">
        <v>0</v>
      </c>
      <c r="K116" s="65">
        <v>0</v>
      </c>
      <c r="L116" s="64">
        <v>0</v>
      </c>
      <c r="M116" s="60">
        <v>0</v>
      </c>
      <c r="N116" s="65">
        <v>0</v>
      </c>
      <c r="O116" s="64">
        <v>0</v>
      </c>
      <c r="P116" s="60">
        <v>0</v>
      </c>
      <c r="Q116" s="67">
        <v>0</v>
      </c>
      <c r="R116" s="65">
        <v>0</v>
      </c>
      <c r="S116" s="64">
        <v>0</v>
      </c>
      <c r="T116" s="64">
        <v>0</v>
      </c>
      <c r="U116" s="60">
        <v>0</v>
      </c>
    </row>
    <row r="117" spans="1:21" ht="24.75" customHeight="1">
      <c r="A117" s="66" t="s">
        <v>556</v>
      </c>
      <c r="B117" s="66" t="s">
        <v>160</v>
      </c>
      <c r="C117" s="66" t="s">
        <v>462</v>
      </c>
      <c r="D117" s="66" t="s">
        <v>462</v>
      </c>
      <c r="E117" s="66" t="s">
        <v>159</v>
      </c>
      <c r="F117" s="64">
        <v>51678</v>
      </c>
      <c r="G117" s="64">
        <v>51678</v>
      </c>
      <c r="H117" s="64">
        <v>51678</v>
      </c>
      <c r="I117" s="64">
        <v>0</v>
      </c>
      <c r="J117" s="60">
        <v>0</v>
      </c>
      <c r="K117" s="65">
        <v>0</v>
      </c>
      <c r="L117" s="64">
        <v>0</v>
      </c>
      <c r="M117" s="60">
        <v>0</v>
      </c>
      <c r="N117" s="65">
        <v>0</v>
      </c>
      <c r="O117" s="64">
        <v>0</v>
      </c>
      <c r="P117" s="60">
        <v>0</v>
      </c>
      <c r="Q117" s="67">
        <v>0</v>
      </c>
      <c r="R117" s="65">
        <v>0</v>
      </c>
      <c r="S117" s="64">
        <v>0</v>
      </c>
      <c r="T117" s="64">
        <v>0</v>
      </c>
      <c r="U117" s="60">
        <v>0</v>
      </c>
    </row>
    <row r="118" spans="1:21" ht="24.75" customHeight="1">
      <c r="A118" s="66" t="s">
        <v>556</v>
      </c>
      <c r="B118" s="66" t="s">
        <v>160</v>
      </c>
      <c r="C118" s="66" t="s">
        <v>462</v>
      </c>
      <c r="D118" s="66" t="s">
        <v>323</v>
      </c>
      <c r="E118" s="66" t="s">
        <v>236</v>
      </c>
      <c r="F118" s="64">
        <v>20671</v>
      </c>
      <c r="G118" s="64">
        <v>20671</v>
      </c>
      <c r="H118" s="64">
        <v>20671</v>
      </c>
      <c r="I118" s="64">
        <v>0</v>
      </c>
      <c r="J118" s="60">
        <v>0</v>
      </c>
      <c r="K118" s="65">
        <v>0</v>
      </c>
      <c r="L118" s="64">
        <v>0</v>
      </c>
      <c r="M118" s="60">
        <v>0</v>
      </c>
      <c r="N118" s="65">
        <v>0</v>
      </c>
      <c r="O118" s="64">
        <v>0</v>
      </c>
      <c r="P118" s="60">
        <v>0</v>
      </c>
      <c r="Q118" s="67">
        <v>0</v>
      </c>
      <c r="R118" s="65">
        <v>0</v>
      </c>
      <c r="S118" s="64">
        <v>0</v>
      </c>
      <c r="T118" s="64">
        <v>0</v>
      </c>
      <c r="U118" s="60">
        <v>0</v>
      </c>
    </row>
    <row r="119" spans="1:21" ht="24.75" customHeight="1">
      <c r="A119" s="66" t="s">
        <v>556</v>
      </c>
      <c r="B119" s="66" t="s">
        <v>160</v>
      </c>
      <c r="C119" s="66" t="s">
        <v>542</v>
      </c>
      <c r="D119" s="66" t="s">
        <v>464</v>
      </c>
      <c r="E119" s="66" t="s">
        <v>117</v>
      </c>
      <c r="F119" s="64">
        <v>1292</v>
      </c>
      <c r="G119" s="64">
        <v>1292</v>
      </c>
      <c r="H119" s="64">
        <v>1292</v>
      </c>
      <c r="I119" s="64">
        <v>0</v>
      </c>
      <c r="J119" s="60">
        <v>0</v>
      </c>
      <c r="K119" s="65">
        <v>0</v>
      </c>
      <c r="L119" s="64">
        <v>0</v>
      </c>
      <c r="M119" s="60">
        <v>0</v>
      </c>
      <c r="N119" s="65">
        <v>0</v>
      </c>
      <c r="O119" s="64">
        <v>0</v>
      </c>
      <c r="P119" s="60">
        <v>0</v>
      </c>
      <c r="Q119" s="67">
        <v>0</v>
      </c>
      <c r="R119" s="65">
        <v>0</v>
      </c>
      <c r="S119" s="64">
        <v>0</v>
      </c>
      <c r="T119" s="64">
        <v>0</v>
      </c>
      <c r="U119" s="60">
        <v>0</v>
      </c>
    </row>
    <row r="120" spans="1:21" ht="24.75" customHeight="1">
      <c r="A120" s="66" t="s">
        <v>556</v>
      </c>
      <c r="B120" s="66" t="s">
        <v>160</v>
      </c>
      <c r="C120" s="66" t="s">
        <v>542</v>
      </c>
      <c r="D120" s="66" t="s">
        <v>327</v>
      </c>
      <c r="E120" s="66" t="s">
        <v>31</v>
      </c>
      <c r="F120" s="64">
        <v>517</v>
      </c>
      <c r="G120" s="64">
        <v>517</v>
      </c>
      <c r="H120" s="64">
        <v>517</v>
      </c>
      <c r="I120" s="64">
        <v>0</v>
      </c>
      <c r="J120" s="60">
        <v>0</v>
      </c>
      <c r="K120" s="65">
        <v>0</v>
      </c>
      <c r="L120" s="64">
        <v>0</v>
      </c>
      <c r="M120" s="60">
        <v>0</v>
      </c>
      <c r="N120" s="65">
        <v>0</v>
      </c>
      <c r="O120" s="64">
        <v>0</v>
      </c>
      <c r="P120" s="60">
        <v>0</v>
      </c>
      <c r="Q120" s="67">
        <v>0</v>
      </c>
      <c r="R120" s="65">
        <v>0</v>
      </c>
      <c r="S120" s="64">
        <v>0</v>
      </c>
      <c r="T120" s="64">
        <v>0</v>
      </c>
      <c r="U120" s="60">
        <v>0</v>
      </c>
    </row>
    <row r="121" spans="1:21" ht="24.75" customHeight="1">
      <c r="A121" s="66" t="s">
        <v>556</v>
      </c>
      <c r="B121" s="66" t="s">
        <v>160</v>
      </c>
      <c r="C121" s="66" t="s">
        <v>542</v>
      </c>
      <c r="D121" s="66" t="s">
        <v>179</v>
      </c>
      <c r="E121" s="66" t="s">
        <v>546</v>
      </c>
      <c r="F121" s="64">
        <v>1292</v>
      </c>
      <c r="G121" s="64">
        <v>1292</v>
      </c>
      <c r="H121" s="64">
        <v>1292</v>
      </c>
      <c r="I121" s="64">
        <v>0</v>
      </c>
      <c r="J121" s="60">
        <v>0</v>
      </c>
      <c r="K121" s="65">
        <v>0</v>
      </c>
      <c r="L121" s="64">
        <v>0</v>
      </c>
      <c r="M121" s="60">
        <v>0</v>
      </c>
      <c r="N121" s="65">
        <v>0</v>
      </c>
      <c r="O121" s="64">
        <v>0</v>
      </c>
      <c r="P121" s="60">
        <v>0</v>
      </c>
      <c r="Q121" s="67">
        <v>0</v>
      </c>
      <c r="R121" s="65">
        <v>0</v>
      </c>
      <c r="S121" s="64">
        <v>0</v>
      </c>
      <c r="T121" s="64">
        <v>0</v>
      </c>
      <c r="U121" s="60">
        <v>0</v>
      </c>
    </row>
    <row r="122" spans="1:21" ht="24.75" customHeight="1">
      <c r="A122" s="66" t="s">
        <v>556</v>
      </c>
      <c r="B122" s="66" t="s">
        <v>272</v>
      </c>
      <c r="C122" s="66" t="s">
        <v>361</v>
      </c>
      <c r="D122" s="66" t="s">
        <v>327</v>
      </c>
      <c r="E122" s="66" t="s">
        <v>88</v>
      </c>
      <c r="F122" s="64">
        <v>34190</v>
      </c>
      <c r="G122" s="64">
        <v>34190</v>
      </c>
      <c r="H122" s="64">
        <v>34190</v>
      </c>
      <c r="I122" s="64">
        <v>0</v>
      </c>
      <c r="J122" s="60">
        <v>0</v>
      </c>
      <c r="K122" s="65">
        <v>0</v>
      </c>
      <c r="L122" s="64">
        <v>0</v>
      </c>
      <c r="M122" s="60">
        <v>0</v>
      </c>
      <c r="N122" s="65">
        <v>0</v>
      </c>
      <c r="O122" s="64">
        <v>0</v>
      </c>
      <c r="P122" s="60">
        <v>0</v>
      </c>
      <c r="Q122" s="67">
        <v>0</v>
      </c>
      <c r="R122" s="65">
        <v>0</v>
      </c>
      <c r="S122" s="64">
        <v>0</v>
      </c>
      <c r="T122" s="64">
        <v>0</v>
      </c>
      <c r="U122" s="60">
        <v>0</v>
      </c>
    </row>
    <row r="123" spans="1:21" ht="24.75" customHeight="1">
      <c r="A123" s="66" t="s">
        <v>556</v>
      </c>
      <c r="B123" s="66" t="s">
        <v>116</v>
      </c>
      <c r="C123" s="66" t="s">
        <v>464</v>
      </c>
      <c r="D123" s="66" t="s">
        <v>9</v>
      </c>
      <c r="E123" s="66" t="s">
        <v>488</v>
      </c>
      <c r="F123" s="64">
        <v>1864640</v>
      </c>
      <c r="G123" s="64">
        <v>351511</v>
      </c>
      <c r="H123" s="64">
        <v>351511</v>
      </c>
      <c r="I123" s="64">
        <v>0</v>
      </c>
      <c r="J123" s="60">
        <v>0</v>
      </c>
      <c r="K123" s="65">
        <v>0</v>
      </c>
      <c r="L123" s="64">
        <v>0</v>
      </c>
      <c r="M123" s="60">
        <v>0</v>
      </c>
      <c r="N123" s="65">
        <v>0</v>
      </c>
      <c r="O123" s="64">
        <v>0</v>
      </c>
      <c r="P123" s="60">
        <v>0</v>
      </c>
      <c r="Q123" s="67">
        <v>0</v>
      </c>
      <c r="R123" s="65">
        <v>0</v>
      </c>
      <c r="S123" s="64">
        <v>0</v>
      </c>
      <c r="T123" s="64">
        <v>200586</v>
      </c>
      <c r="U123" s="60">
        <v>1312543</v>
      </c>
    </row>
    <row r="124" spans="1:21" ht="24.75" customHeight="1">
      <c r="A124" s="66" t="s">
        <v>556</v>
      </c>
      <c r="B124" s="66" t="s">
        <v>116</v>
      </c>
      <c r="C124" s="66" t="s">
        <v>464</v>
      </c>
      <c r="D124" s="66" t="s">
        <v>461</v>
      </c>
      <c r="E124" s="66" t="s">
        <v>126</v>
      </c>
      <c r="F124" s="64">
        <v>850000</v>
      </c>
      <c r="G124" s="64">
        <v>850000</v>
      </c>
      <c r="H124" s="64">
        <v>0</v>
      </c>
      <c r="I124" s="64">
        <v>850000</v>
      </c>
      <c r="J124" s="60">
        <v>0</v>
      </c>
      <c r="K124" s="65">
        <v>0</v>
      </c>
      <c r="L124" s="64">
        <v>0</v>
      </c>
      <c r="M124" s="60">
        <v>0</v>
      </c>
      <c r="N124" s="65">
        <v>0</v>
      </c>
      <c r="O124" s="64">
        <v>0</v>
      </c>
      <c r="P124" s="60">
        <v>0</v>
      </c>
      <c r="Q124" s="67">
        <v>0</v>
      </c>
      <c r="R124" s="65">
        <v>0</v>
      </c>
      <c r="S124" s="64">
        <v>0</v>
      </c>
      <c r="T124" s="64">
        <v>0</v>
      </c>
      <c r="U124" s="60">
        <v>0</v>
      </c>
    </row>
    <row r="125" spans="1:21" ht="24.75" customHeight="1">
      <c r="A125" s="66" t="s">
        <v>556</v>
      </c>
      <c r="B125" s="66" t="s">
        <v>252</v>
      </c>
      <c r="C125" s="66" t="s">
        <v>327</v>
      </c>
      <c r="D125" s="66" t="s">
        <v>464</v>
      </c>
      <c r="E125" s="66" t="s">
        <v>607</v>
      </c>
      <c r="F125" s="64">
        <v>31007</v>
      </c>
      <c r="G125" s="64">
        <v>31007</v>
      </c>
      <c r="H125" s="64">
        <v>31007</v>
      </c>
      <c r="I125" s="64">
        <v>0</v>
      </c>
      <c r="J125" s="60">
        <v>0</v>
      </c>
      <c r="K125" s="65">
        <v>0</v>
      </c>
      <c r="L125" s="64">
        <v>0</v>
      </c>
      <c r="M125" s="60">
        <v>0</v>
      </c>
      <c r="N125" s="65">
        <v>0</v>
      </c>
      <c r="O125" s="64">
        <v>0</v>
      </c>
      <c r="P125" s="60">
        <v>0</v>
      </c>
      <c r="Q125" s="67">
        <v>0</v>
      </c>
      <c r="R125" s="65">
        <v>0</v>
      </c>
      <c r="S125" s="64">
        <v>0</v>
      </c>
      <c r="T125" s="64">
        <v>0</v>
      </c>
      <c r="U125" s="60">
        <v>0</v>
      </c>
    </row>
    <row r="126" spans="1:21" ht="24.75" customHeight="1">
      <c r="A126" s="66" t="s">
        <v>304</v>
      </c>
      <c r="B126" s="66"/>
      <c r="C126" s="66"/>
      <c r="D126" s="66"/>
      <c r="E126" s="66" t="s">
        <v>242</v>
      </c>
      <c r="F126" s="64">
        <v>782643</v>
      </c>
      <c r="G126" s="64">
        <v>782643</v>
      </c>
      <c r="H126" s="64">
        <v>782643</v>
      </c>
      <c r="I126" s="64">
        <v>0</v>
      </c>
      <c r="J126" s="60">
        <v>0</v>
      </c>
      <c r="K126" s="65">
        <v>0</v>
      </c>
      <c r="L126" s="64">
        <v>0</v>
      </c>
      <c r="M126" s="60">
        <v>0</v>
      </c>
      <c r="N126" s="65">
        <v>0</v>
      </c>
      <c r="O126" s="64">
        <v>0</v>
      </c>
      <c r="P126" s="60">
        <v>0</v>
      </c>
      <c r="Q126" s="67">
        <v>0</v>
      </c>
      <c r="R126" s="65">
        <v>0</v>
      </c>
      <c r="S126" s="64">
        <v>0</v>
      </c>
      <c r="T126" s="64">
        <v>0</v>
      </c>
      <c r="U126" s="60">
        <v>0</v>
      </c>
    </row>
    <row r="127" spans="1:21" ht="24.75" customHeight="1">
      <c r="A127" s="66" t="s">
        <v>113</v>
      </c>
      <c r="B127" s="66" t="s">
        <v>160</v>
      </c>
      <c r="C127" s="66" t="s">
        <v>462</v>
      </c>
      <c r="D127" s="66" t="s">
        <v>327</v>
      </c>
      <c r="E127" s="66" t="s">
        <v>313</v>
      </c>
      <c r="F127" s="64">
        <v>782643</v>
      </c>
      <c r="G127" s="64">
        <v>782643</v>
      </c>
      <c r="H127" s="64">
        <v>782643</v>
      </c>
      <c r="I127" s="64">
        <v>0</v>
      </c>
      <c r="J127" s="60">
        <v>0</v>
      </c>
      <c r="K127" s="65">
        <v>0</v>
      </c>
      <c r="L127" s="64">
        <v>0</v>
      </c>
      <c r="M127" s="60">
        <v>0</v>
      </c>
      <c r="N127" s="65">
        <v>0</v>
      </c>
      <c r="O127" s="64">
        <v>0</v>
      </c>
      <c r="P127" s="60">
        <v>0</v>
      </c>
      <c r="Q127" s="67">
        <v>0</v>
      </c>
      <c r="R127" s="65">
        <v>0</v>
      </c>
      <c r="S127" s="64">
        <v>0</v>
      </c>
      <c r="T127" s="64">
        <v>0</v>
      </c>
      <c r="U127" s="60">
        <v>0</v>
      </c>
    </row>
    <row r="128" spans="1:21" ht="24.75" customHeight="1">
      <c r="A128" s="66" t="s">
        <v>158</v>
      </c>
      <c r="B128" s="66"/>
      <c r="C128" s="66"/>
      <c r="D128" s="66"/>
      <c r="E128" s="66" t="s">
        <v>371</v>
      </c>
      <c r="F128" s="64">
        <v>887411</v>
      </c>
      <c r="G128" s="64">
        <v>887411</v>
      </c>
      <c r="H128" s="64">
        <v>887411</v>
      </c>
      <c r="I128" s="64">
        <v>0</v>
      </c>
      <c r="J128" s="60">
        <v>0</v>
      </c>
      <c r="K128" s="65">
        <v>0</v>
      </c>
      <c r="L128" s="64">
        <v>0</v>
      </c>
      <c r="M128" s="60">
        <v>0</v>
      </c>
      <c r="N128" s="65">
        <v>0</v>
      </c>
      <c r="O128" s="64">
        <v>0</v>
      </c>
      <c r="P128" s="60">
        <v>0</v>
      </c>
      <c r="Q128" s="67">
        <v>0</v>
      </c>
      <c r="R128" s="65">
        <v>0</v>
      </c>
      <c r="S128" s="64">
        <v>0</v>
      </c>
      <c r="T128" s="64">
        <v>0</v>
      </c>
      <c r="U128" s="60">
        <v>0</v>
      </c>
    </row>
    <row r="129" spans="1:21" ht="24.75" customHeight="1">
      <c r="A129" s="66" t="s">
        <v>269</v>
      </c>
      <c r="B129" s="66" t="s">
        <v>160</v>
      </c>
      <c r="C129" s="66" t="s">
        <v>462</v>
      </c>
      <c r="D129" s="66" t="s">
        <v>327</v>
      </c>
      <c r="E129" s="66" t="s">
        <v>313</v>
      </c>
      <c r="F129" s="64">
        <v>887411</v>
      </c>
      <c r="G129" s="64">
        <v>887411</v>
      </c>
      <c r="H129" s="64">
        <v>887411</v>
      </c>
      <c r="I129" s="64">
        <v>0</v>
      </c>
      <c r="J129" s="60">
        <v>0</v>
      </c>
      <c r="K129" s="65">
        <v>0</v>
      </c>
      <c r="L129" s="64">
        <v>0</v>
      </c>
      <c r="M129" s="60">
        <v>0</v>
      </c>
      <c r="N129" s="65">
        <v>0</v>
      </c>
      <c r="O129" s="64">
        <v>0</v>
      </c>
      <c r="P129" s="60">
        <v>0</v>
      </c>
      <c r="Q129" s="67">
        <v>0</v>
      </c>
      <c r="R129" s="65">
        <v>0</v>
      </c>
      <c r="S129" s="64">
        <v>0</v>
      </c>
      <c r="T129" s="64">
        <v>0</v>
      </c>
      <c r="U129" s="60">
        <v>0</v>
      </c>
    </row>
  </sheetData>
  <mergeCells count="10">
    <mergeCell ref="N4:N5"/>
    <mergeCell ref="S4:S5"/>
    <mergeCell ref="O4:O5"/>
    <mergeCell ref="P4:P5"/>
    <mergeCell ref="Q4:Q5"/>
    <mergeCell ref="R4:R5"/>
    <mergeCell ref="A3:C3"/>
    <mergeCell ref="A4:A5"/>
    <mergeCell ref="E4:E5"/>
    <mergeCell ref="F4:F5"/>
  </mergeCells>
  <printOptions horizontalCentered="1"/>
  <pageMargins left="0.3930708554786021" right="0.3930708554786021" top="0.5901574619173064" bottom="0.5901574619173064" header="0.3930708554786021" footer="0.3930708554786021"/>
  <pageSetup fitToHeight="100" fitToWidth="1" horizontalDpi="600" verticalDpi="600" orientation="landscape" paperSize="9" scale="91" r:id="rId1"/>
  <headerFooter alignWithMargins="0"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showGridLines="0" showZeros="0" workbookViewId="0" topLeftCell="I1">
      <selection activeCell="A1" sqref="A1"/>
    </sheetView>
  </sheetViews>
  <sheetFormatPr defaultColWidth="9.16015625" defaultRowHeight="21" customHeight="1"/>
  <cols>
    <col min="1" max="1" width="14" style="2" customWidth="1"/>
    <col min="2" max="4" width="5.16015625" style="2" customWidth="1"/>
    <col min="5" max="5" width="32.66015625" style="2" customWidth="1"/>
    <col min="6" max="6" width="22.5" style="2" customWidth="1"/>
    <col min="7" max="7" width="20" style="2" customWidth="1"/>
    <col min="8" max="20" width="14.33203125" style="2" customWidth="1"/>
    <col min="21" max="22" width="10.16015625" style="2" customWidth="1"/>
    <col min="23" max="255" width="9.16015625" style="2" customWidth="1"/>
  </cols>
  <sheetData>
    <row r="1" spans="21:22" ht="21" customHeight="1">
      <c r="U1" s="14"/>
      <c r="V1" s="14" t="s">
        <v>400</v>
      </c>
    </row>
    <row r="2" spans="1:22" ht="30.75" customHeight="1">
      <c r="A2" s="27" t="s">
        <v>330</v>
      </c>
      <c r="B2" s="4"/>
      <c r="C2" s="4"/>
      <c r="D2" s="34"/>
      <c r="E2" s="3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1" customHeight="1">
      <c r="A3" s="70" t="s">
        <v>162</v>
      </c>
      <c r="B3" s="9"/>
      <c r="U3" s="3"/>
      <c r="V3" s="3" t="s">
        <v>46</v>
      </c>
    </row>
    <row r="4" spans="1:22" ht="21" customHeight="1">
      <c r="A4" s="79" t="s">
        <v>309</v>
      </c>
      <c r="B4" s="5" t="s">
        <v>578</v>
      </c>
      <c r="C4" s="5"/>
      <c r="D4" s="5"/>
      <c r="E4" s="79" t="s">
        <v>255</v>
      </c>
      <c r="F4" s="79" t="s">
        <v>153</v>
      </c>
      <c r="G4" s="6" t="s">
        <v>61</v>
      </c>
      <c r="H4" s="6"/>
      <c r="I4" s="6"/>
      <c r="J4" s="6"/>
      <c r="K4" s="6"/>
      <c r="L4" s="6" t="s">
        <v>365</v>
      </c>
      <c r="M4" s="6"/>
      <c r="N4" s="12"/>
      <c r="O4" s="12"/>
      <c r="P4" s="12"/>
      <c r="Q4" s="12"/>
      <c r="R4" s="12"/>
      <c r="S4" s="79" t="s">
        <v>545</v>
      </c>
      <c r="T4" s="79" t="s">
        <v>394</v>
      </c>
      <c r="U4" s="80" t="s">
        <v>96</v>
      </c>
      <c r="V4" s="79" t="s">
        <v>433</v>
      </c>
    </row>
    <row r="5" spans="1:22" ht="42.75" customHeight="1">
      <c r="A5" s="79"/>
      <c r="B5" s="17" t="s">
        <v>262</v>
      </c>
      <c r="C5" s="17" t="s">
        <v>417</v>
      </c>
      <c r="D5" s="17" t="s">
        <v>410</v>
      </c>
      <c r="E5" s="79"/>
      <c r="F5" s="79"/>
      <c r="G5" s="13" t="s">
        <v>336</v>
      </c>
      <c r="H5" s="13" t="s">
        <v>335</v>
      </c>
      <c r="I5" s="13" t="s">
        <v>402</v>
      </c>
      <c r="J5" s="13" t="s">
        <v>569</v>
      </c>
      <c r="K5" s="25" t="s">
        <v>205</v>
      </c>
      <c r="L5" s="11" t="s">
        <v>336</v>
      </c>
      <c r="M5" s="13" t="s">
        <v>335</v>
      </c>
      <c r="N5" s="25" t="s">
        <v>402</v>
      </c>
      <c r="O5" s="13" t="s">
        <v>569</v>
      </c>
      <c r="P5" s="11" t="s">
        <v>56</v>
      </c>
      <c r="Q5" s="11" t="s">
        <v>115</v>
      </c>
      <c r="R5" s="11" t="s">
        <v>500</v>
      </c>
      <c r="S5" s="79"/>
      <c r="T5" s="79"/>
      <c r="U5" s="80"/>
      <c r="V5" s="79"/>
    </row>
    <row r="6" spans="1:23" ht="21" customHeight="1">
      <c r="A6" s="8" t="s">
        <v>395</v>
      </c>
      <c r="B6" s="7" t="s">
        <v>395</v>
      </c>
      <c r="C6" s="8" t="s">
        <v>395</v>
      </c>
      <c r="D6" s="8" t="s">
        <v>395</v>
      </c>
      <c r="E6" s="8" t="s">
        <v>395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17">
        <v>17</v>
      </c>
      <c r="W6" s="9"/>
    </row>
    <row r="7" spans="1:24" ht="21" customHeight="1">
      <c r="A7" s="68"/>
      <c r="B7" s="68"/>
      <c r="C7" s="68"/>
      <c r="D7" s="68"/>
      <c r="E7" s="68" t="s">
        <v>153</v>
      </c>
      <c r="F7" s="60">
        <v>85937006</v>
      </c>
      <c r="G7" s="65">
        <v>55609309</v>
      </c>
      <c r="H7" s="64">
        <v>29449124</v>
      </c>
      <c r="I7" s="64">
        <v>19771237</v>
      </c>
      <c r="J7" s="64">
        <v>6388948</v>
      </c>
      <c r="K7" s="60">
        <v>0</v>
      </c>
      <c r="L7" s="65">
        <v>28570338</v>
      </c>
      <c r="M7" s="64">
        <v>704600</v>
      </c>
      <c r="N7" s="64">
        <v>5511400</v>
      </c>
      <c r="O7" s="64">
        <v>0</v>
      </c>
      <c r="P7" s="64">
        <v>30000</v>
      </c>
      <c r="Q7" s="64">
        <v>50000</v>
      </c>
      <c r="R7" s="60">
        <v>22274338</v>
      </c>
      <c r="S7" s="65">
        <v>0</v>
      </c>
      <c r="T7" s="64">
        <v>0</v>
      </c>
      <c r="U7" s="64">
        <v>0</v>
      </c>
      <c r="V7" s="69">
        <v>1757359</v>
      </c>
      <c r="W7" s="9"/>
      <c r="X7" s="9"/>
    </row>
    <row r="8" spans="1:23" ht="21" customHeight="1">
      <c r="A8" s="68" t="s">
        <v>42</v>
      </c>
      <c r="B8" s="68"/>
      <c r="C8" s="68"/>
      <c r="D8" s="68"/>
      <c r="E8" s="68" t="s">
        <v>519</v>
      </c>
      <c r="F8" s="60">
        <v>85937006</v>
      </c>
      <c r="G8" s="65">
        <v>55609309</v>
      </c>
      <c r="H8" s="64">
        <v>29449124</v>
      </c>
      <c r="I8" s="64">
        <v>19771237</v>
      </c>
      <c r="J8" s="64">
        <v>6388948</v>
      </c>
      <c r="K8" s="60">
        <v>0</v>
      </c>
      <c r="L8" s="65">
        <v>28570338</v>
      </c>
      <c r="M8" s="64">
        <v>704600</v>
      </c>
      <c r="N8" s="64">
        <v>5511400</v>
      </c>
      <c r="O8" s="64">
        <v>0</v>
      </c>
      <c r="P8" s="64">
        <v>30000</v>
      </c>
      <c r="Q8" s="64">
        <v>50000</v>
      </c>
      <c r="R8" s="60">
        <v>22274338</v>
      </c>
      <c r="S8" s="65">
        <v>0</v>
      </c>
      <c r="T8" s="64">
        <v>0</v>
      </c>
      <c r="U8" s="64">
        <v>0</v>
      </c>
      <c r="V8" s="69">
        <v>1757359</v>
      </c>
      <c r="W8" s="9"/>
    </row>
    <row r="9" spans="1:23" ht="21" customHeight="1">
      <c r="A9" s="68" t="s">
        <v>302</v>
      </c>
      <c r="B9" s="68"/>
      <c r="C9" s="68"/>
      <c r="D9" s="68"/>
      <c r="E9" s="68" t="s">
        <v>45</v>
      </c>
      <c r="F9" s="60">
        <v>53787294</v>
      </c>
      <c r="G9" s="65">
        <v>32028641</v>
      </c>
      <c r="H9" s="64">
        <v>21735548</v>
      </c>
      <c r="I9" s="64">
        <v>9690198</v>
      </c>
      <c r="J9" s="64">
        <v>602895</v>
      </c>
      <c r="K9" s="60">
        <v>0</v>
      </c>
      <c r="L9" s="65">
        <v>21758653</v>
      </c>
      <c r="M9" s="64">
        <v>646600</v>
      </c>
      <c r="N9" s="64">
        <v>2429400</v>
      </c>
      <c r="O9" s="64">
        <v>0</v>
      </c>
      <c r="P9" s="64">
        <v>0</v>
      </c>
      <c r="Q9" s="64">
        <v>50000</v>
      </c>
      <c r="R9" s="60">
        <v>18632653</v>
      </c>
      <c r="S9" s="65">
        <v>0</v>
      </c>
      <c r="T9" s="64">
        <v>0</v>
      </c>
      <c r="U9" s="64">
        <v>0</v>
      </c>
      <c r="V9" s="69">
        <v>0</v>
      </c>
      <c r="W9" s="9"/>
    </row>
    <row r="10" spans="1:23" ht="21" customHeight="1">
      <c r="A10" s="68" t="s">
        <v>554</v>
      </c>
      <c r="B10" s="68" t="s">
        <v>160</v>
      </c>
      <c r="C10" s="68" t="s">
        <v>462</v>
      </c>
      <c r="D10" s="68" t="s">
        <v>464</v>
      </c>
      <c r="E10" s="68" t="s">
        <v>198</v>
      </c>
      <c r="F10" s="60">
        <v>512506</v>
      </c>
      <c r="G10" s="65">
        <v>512506</v>
      </c>
      <c r="H10" s="64">
        <v>0</v>
      </c>
      <c r="I10" s="64">
        <v>0</v>
      </c>
      <c r="J10" s="64">
        <v>512506</v>
      </c>
      <c r="K10" s="60">
        <v>0</v>
      </c>
      <c r="L10" s="65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0">
        <v>0</v>
      </c>
      <c r="S10" s="65">
        <v>0</v>
      </c>
      <c r="T10" s="64">
        <v>0</v>
      </c>
      <c r="U10" s="64">
        <v>0</v>
      </c>
      <c r="V10" s="69">
        <v>0</v>
      </c>
      <c r="W10" s="9"/>
    </row>
    <row r="11" spans="1:22" ht="21" customHeight="1">
      <c r="A11" s="68" t="s">
        <v>554</v>
      </c>
      <c r="B11" s="68" t="s">
        <v>160</v>
      </c>
      <c r="C11" s="68" t="s">
        <v>462</v>
      </c>
      <c r="D11" s="68" t="s">
        <v>462</v>
      </c>
      <c r="E11" s="68" t="s">
        <v>159</v>
      </c>
      <c r="F11" s="60">
        <v>672451</v>
      </c>
      <c r="G11" s="65">
        <v>672451</v>
      </c>
      <c r="H11" s="64">
        <v>672451</v>
      </c>
      <c r="I11" s="64">
        <v>0</v>
      </c>
      <c r="J11" s="64">
        <v>0</v>
      </c>
      <c r="K11" s="60">
        <v>0</v>
      </c>
      <c r="L11" s="65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0">
        <v>0</v>
      </c>
      <c r="S11" s="65">
        <v>0</v>
      </c>
      <c r="T11" s="64">
        <v>0</v>
      </c>
      <c r="U11" s="64">
        <v>0</v>
      </c>
      <c r="V11" s="69">
        <v>0</v>
      </c>
    </row>
    <row r="12" spans="1:22" ht="21" customHeight="1">
      <c r="A12" s="68" t="s">
        <v>554</v>
      </c>
      <c r="B12" s="68" t="s">
        <v>160</v>
      </c>
      <c r="C12" s="68" t="s">
        <v>462</v>
      </c>
      <c r="D12" s="68" t="s">
        <v>323</v>
      </c>
      <c r="E12" s="68" t="s">
        <v>236</v>
      </c>
      <c r="F12" s="60">
        <v>268980</v>
      </c>
      <c r="G12" s="65">
        <v>268980</v>
      </c>
      <c r="H12" s="64">
        <v>268980</v>
      </c>
      <c r="I12" s="64">
        <v>0</v>
      </c>
      <c r="J12" s="64">
        <v>0</v>
      </c>
      <c r="K12" s="60">
        <v>0</v>
      </c>
      <c r="L12" s="65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0">
        <v>0</v>
      </c>
      <c r="S12" s="65">
        <v>0</v>
      </c>
      <c r="T12" s="64">
        <v>0</v>
      </c>
      <c r="U12" s="64">
        <v>0</v>
      </c>
      <c r="V12" s="69">
        <v>0</v>
      </c>
    </row>
    <row r="13" spans="1:22" ht="21" customHeight="1">
      <c r="A13" s="68" t="s">
        <v>554</v>
      </c>
      <c r="B13" s="68" t="s">
        <v>160</v>
      </c>
      <c r="C13" s="68" t="s">
        <v>542</v>
      </c>
      <c r="D13" s="68" t="s">
        <v>464</v>
      </c>
      <c r="E13" s="68" t="s">
        <v>117</v>
      </c>
      <c r="F13" s="60">
        <v>16811</v>
      </c>
      <c r="G13" s="65">
        <v>16811</v>
      </c>
      <c r="H13" s="64">
        <v>16811</v>
      </c>
      <c r="I13" s="64">
        <v>0</v>
      </c>
      <c r="J13" s="64">
        <v>0</v>
      </c>
      <c r="K13" s="60">
        <v>0</v>
      </c>
      <c r="L13" s="65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0">
        <v>0</v>
      </c>
      <c r="S13" s="65">
        <v>0</v>
      </c>
      <c r="T13" s="64">
        <v>0</v>
      </c>
      <c r="U13" s="64">
        <v>0</v>
      </c>
      <c r="V13" s="69">
        <v>0</v>
      </c>
    </row>
    <row r="14" spans="1:22" ht="21" customHeight="1">
      <c r="A14" s="68" t="s">
        <v>554</v>
      </c>
      <c r="B14" s="68" t="s">
        <v>160</v>
      </c>
      <c r="C14" s="68" t="s">
        <v>542</v>
      </c>
      <c r="D14" s="68" t="s">
        <v>327</v>
      </c>
      <c r="E14" s="68" t="s">
        <v>31</v>
      </c>
      <c r="F14" s="60">
        <v>6725</v>
      </c>
      <c r="G14" s="65">
        <v>6725</v>
      </c>
      <c r="H14" s="64">
        <v>6725</v>
      </c>
      <c r="I14" s="64">
        <v>0</v>
      </c>
      <c r="J14" s="64">
        <v>0</v>
      </c>
      <c r="K14" s="60">
        <v>0</v>
      </c>
      <c r="L14" s="65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0">
        <v>0</v>
      </c>
      <c r="S14" s="65">
        <v>0</v>
      </c>
      <c r="T14" s="64">
        <v>0</v>
      </c>
      <c r="U14" s="64">
        <v>0</v>
      </c>
      <c r="V14" s="69">
        <v>0</v>
      </c>
    </row>
    <row r="15" spans="1:22" ht="21" customHeight="1">
      <c r="A15" s="68" t="s">
        <v>554</v>
      </c>
      <c r="B15" s="68" t="s">
        <v>160</v>
      </c>
      <c r="C15" s="68" t="s">
        <v>542</v>
      </c>
      <c r="D15" s="68" t="s">
        <v>179</v>
      </c>
      <c r="E15" s="68" t="s">
        <v>546</v>
      </c>
      <c r="F15" s="60">
        <v>16811</v>
      </c>
      <c r="G15" s="65">
        <v>16811</v>
      </c>
      <c r="H15" s="64">
        <v>16811</v>
      </c>
      <c r="I15" s="64">
        <v>0</v>
      </c>
      <c r="J15" s="64">
        <v>0</v>
      </c>
      <c r="K15" s="60">
        <v>0</v>
      </c>
      <c r="L15" s="65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0">
        <v>0</v>
      </c>
      <c r="S15" s="65">
        <v>0</v>
      </c>
      <c r="T15" s="64">
        <v>0</v>
      </c>
      <c r="U15" s="64">
        <v>0</v>
      </c>
      <c r="V15" s="69">
        <v>0</v>
      </c>
    </row>
    <row r="16" spans="1:22" ht="21" customHeight="1">
      <c r="A16" s="68" t="s">
        <v>554</v>
      </c>
      <c r="B16" s="68" t="s">
        <v>272</v>
      </c>
      <c r="C16" s="68" t="s">
        <v>361</v>
      </c>
      <c r="D16" s="68" t="s">
        <v>464</v>
      </c>
      <c r="E16" s="68" t="s">
        <v>114</v>
      </c>
      <c r="F16" s="60">
        <v>444593</v>
      </c>
      <c r="G16" s="65">
        <v>444593</v>
      </c>
      <c r="H16" s="64">
        <v>444593</v>
      </c>
      <c r="I16" s="64">
        <v>0</v>
      </c>
      <c r="J16" s="64">
        <v>0</v>
      </c>
      <c r="K16" s="60">
        <v>0</v>
      </c>
      <c r="L16" s="65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0">
        <v>0</v>
      </c>
      <c r="S16" s="65">
        <v>0</v>
      </c>
      <c r="T16" s="64">
        <v>0</v>
      </c>
      <c r="U16" s="64">
        <v>0</v>
      </c>
      <c r="V16" s="69">
        <v>0</v>
      </c>
    </row>
    <row r="17" spans="1:22" ht="21" customHeight="1">
      <c r="A17" s="68" t="s">
        <v>554</v>
      </c>
      <c r="B17" s="68" t="s">
        <v>116</v>
      </c>
      <c r="C17" s="68" t="s">
        <v>464</v>
      </c>
      <c r="D17" s="68" t="s">
        <v>464</v>
      </c>
      <c r="E17" s="68" t="s">
        <v>476</v>
      </c>
      <c r="F17" s="60">
        <v>27976041</v>
      </c>
      <c r="G17" s="65">
        <v>27976041</v>
      </c>
      <c r="H17" s="64">
        <v>18195454</v>
      </c>
      <c r="I17" s="64">
        <v>9690198</v>
      </c>
      <c r="J17" s="64">
        <v>90389</v>
      </c>
      <c r="K17" s="60">
        <v>0</v>
      </c>
      <c r="L17" s="65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0">
        <v>0</v>
      </c>
      <c r="S17" s="65">
        <v>0</v>
      </c>
      <c r="T17" s="64">
        <v>0</v>
      </c>
      <c r="U17" s="64">
        <v>0</v>
      </c>
      <c r="V17" s="69">
        <v>0</v>
      </c>
    </row>
    <row r="18" spans="1:22" ht="21" customHeight="1">
      <c r="A18" s="68" t="s">
        <v>554</v>
      </c>
      <c r="B18" s="68" t="s">
        <v>116</v>
      </c>
      <c r="C18" s="68" t="s">
        <v>464</v>
      </c>
      <c r="D18" s="68" t="s">
        <v>323</v>
      </c>
      <c r="E18" s="68" t="s">
        <v>490</v>
      </c>
      <c r="F18" s="60">
        <v>1000000</v>
      </c>
      <c r="G18" s="65">
        <v>0</v>
      </c>
      <c r="H18" s="64">
        <v>0</v>
      </c>
      <c r="I18" s="64">
        <v>0</v>
      </c>
      <c r="J18" s="64">
        <v>0</v>
      </c>
      <c r="K18" s="60">
        <v>0</v>
      </c>
      <c r="L18" s="65">
        <v>1000000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0">
        <v>1000000</v>
      </c>
      <c r="S18" s="65">
        <v>0</v>
      </c>
      <c r="T18" s="64">
        <v>0</v>
      </c>
      <c r="U18" s="64">
        <v>0</v>
      </c>
      <c r="V18" s="69">
        <v>0</v>
      </c>
    </row>
    <row r="19" spans="1:22" ht="21" customHeight="1">
      <c r="A19" s="68" t="s">
        <v>554</v>
      </c>
      <c r="B19" s="68" t="s">
        <v>116</v>
      </c>
      <c r="C19" s="68" t="s">
        <v>464</v>
      </c>
      <c r="D19" s="68" t="s">
        <v>10</v>
      </c>
      <c r="E19" s="68" t="s">
        <v>525</v>
      </c>
      <c r="F19" s="60">
        <v>3778000</v>
      </c>
      <c r="G19" s="65">
        <v>0</v>
      </c>
      <c r="H19" s="64">
        <v>0</v>
      </c>
      <c r="I19" s="64">
        <v>0</v>
      </c>
      <c r="J19" s="64">
        <v>0</v>
      </c>
      <c r="K19" s="60">
        <v>0</v>
      </c>
      <c r="L19" s="65">
        <v>3778000</v>
      </c>
      <c r="M19" s="64">
        <v>536800</v>
      </c>
      <c r="N19" s="64">
        <v>338200</v>
      </c>
      <c r="O19" s="64">
        <v>0</v>
      </c>
      <c r="P19" s="64">
        <v>0</v>
      </c>
      <c r="Q19" s="64">
        <v>0</v>
      </c>
      <c r="R19" s="60">
        <v>2903000</v>
      </c>
      <c r="S19" s="65">
        <v>0</v>
      </c>
      <c r="T19" s="64">
        <v>0</v>
      </c>
      <c r="U19" s="64">
        <v>0</v>
      </c>
      <c r="V19" s="69">
        <v>0</v>
      </c>
    </row>
    <row r="20" spans="1:22" ht="21" customHeight="1">
      <c r="A20" s="68" t="s">
        <v>554</v>
      </c>
      <c r="B20" s="68" t="s">
        <v>116</v>
      </c>
      <c r="C20" s="68" t="s">
        <v>464</v>
      </c>
      <c r="D20" s="68" t="s">
        <v>461</v>
      </c>
      <c r="E20" s="68" t="s">
        <v>126</v>
      </c>
      <c r="F20" s="60">
        <v>500000</v>
      </c>
      <c r="G20" s="65">
        <v>0</v>
      </c>
      <c r="H20" s="64">
        <v>0</v>
      </c>
      <c r="I20" s="64">
        <v>0</v>
      </c>
      <c r="J20" s="64">
        <v>0</v>
      </c>
      <c r="K20" s="60">
        <v>0</v>
      </c>
      <c r="L20" s="65">
        <v>500000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0">
        <v>500000</v>
      </c>
      <c r="S20" s="65">
        <v>0</v>
      </c>
      <c r="T20" s="64">
        <v>0</v>
      </c>
      <c r="U20" s="64">
        <v>0</v>
      </c>
      <c r="V20" s="69">
        <v>0</v>
      </c>
    </row>
    <row r="21" spans="1:22" ht="21" customHeight="1">
      <c r="A21" s="68" t="s">
        <v>554</v>
      </c>
      <c r="B21" s="68" t="s">
        <v>116</v>
      </c>
      <c r="C21" s="68" t="s">
        <v>464</v>
      </c>
      <c r="D21" s="68" t="s">
        <v>225</v>
      </c>
      <c r="E21" s="68" t="s">
        <v>224</v>
      </c>
      <c r="F21" s="60">
        <v>3164136</v>
      </c>
      <c r="G21" s="65">
        <v>0</v>
      </c>
      <c r="H21" s="64">
        <v>0</v>
      </c>
      <c r="I21" s="64">
        <v>0</v>
      </c>
      <c r="J21" s="64">
        <v>0</v>
      </c>
      <c r="K21" s="60">
        <v>0</v>
      </c>
      <c r="L21" s="65">
        <v>3164136</v>
      </c>
      <c r="M21" s="64">
        <v>96000</v>
      </c>
      <c r="N21" s="64">
        <v>1275000</v>
      </c>
      <c r="O21" s="64">
        <v>0</v>
      </c>
      <c r="P21" s="64">
        <v>0</v>
      </c>
      <c r="Q21" s="64">
        <v>0</v>
      </c>
      <c r="R21" s="60">
        <v>1793136</v>
      </c>
      <c r="S21" s="65">
        <v>0</v>
      </c>
      <c r="T21" s="64">
        <v>0</v>
      </c>
      <c r="U21" s="64">
        <v>0</v>
      </c>
      <c r="V21" s="69">
        <v>0</v>
      </c>
    </row>
    <row r="22" spans="1:22" ht="21" customHeight="1">
      <c r="A22" s="68" t="s">
        <v>554</v>
      </c>
      <c r="B22" s="68" t="s">
        <v>116</v>
      </c>
      <c r="C22" s="68" t="s">
        <v>464</v>
      </c>
      <c r="D22" s="68" t="s">
        <v>48</v>
      </c>
      <c r="E22" s="68" t="s">
        <v>501</v>
      </c>
      <c r="F22" s="60">
        <v>13044157</v>
      </c>
      <c r="G22" s="65">
        <v>0</v>
      </c>
      <c r="H22" s="64">
        <v>0</v>
      </c>
      <c r="I22" s="64">
        <v>0</v>
      </c>
      <c r="J22" s="64">
        <v>0</v>
      </c>
      <c r="K22" s="60">
        <v>0</v>
      </c>
      <c r="L22" s="65">
        <v>13044157</v>
      </c>
      <c r="M22" s="64">
        <v>13800</v>
      </c>
      <c r="N22" s="64">
        <v>816200</v>
      </c>
      <c r="O22" s="64">
        <v>0</v>
      </c>
      <c r="P22" s="64">
        <v>0</v>
      </c>
      <c r="Q22" s="64">
        <v>50000</v>
      </c>
      <c r="R22" s="60">
        <v>12164157</v>
      </c>
      <c r="S22" s="65">
        <v>0</v>
      </c>
      <c r="T22" s="64">
        <v>0</v>
      </c>
      <c r="U22" s="64">
        <v>0</v>
      </c>
      <c r="V22" s="69">
        <v>0</v>
      </c>
    </row>
    <row r="23" spans="1:22" ht="21" customHeight="1">
      <c r="A23" s="68" t="s">
        <v>554</v>
      </c>
      <c r="B23" s="68" t="s">
        <v>116</v>
      </c>
      <c r="C23" s="68" t="s">
        <v>541</v>
      </c>
      <c r="D23" s="68" t="s">
        <v>9</v>
      </c>
      <c r="E23" s="68" t="s">
        <v>352</v>
      </c>
      <c r="F23" s="60">
        <v>272360</v>
      </c>
      <c r="G23" s="65">
        <v>0</v>
      </c>
      <c r="H23" s="64">
        <v>0</v>
      </c>
      <c r="I23" s="64">
        <v>0</v>
      </c>
      <c r="J23" s="64">
        <v>0</v>
      </c>
      <c r="K23" s="60">
        <v>0</v>
      </c>
      <c r="L23" s="65">
        <v>272360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0">
        <v>272360</v>
      </c>
      <c r="S23" s="65">
        <v>0</v>
      </c>
      <c r="T23" s="64">
        <v>0</v>
      </c>
      <c r="U23" s="64">
        <v>0</v>
      </c>
      <c r="V23" s="69">
        <v>0</v>
      </c>
    </row>
    <row r="24" spans="1:22" ht="21" customHeight="1">
      <c r="A24" s="68" t="s">
        <v>554</v>
      </c>
      <c r="B24" s="68" t="s">
        <v>252</v>
      </c>
      <c r="C24" s="68" t="s">
        <v>327</v>
      </c>
      <c r="D24" s="68" t="s">
        <v>464</v>
      </c>
      <c r="E24" s="68" t="s">
        <v>607</v>
      </c>
      <c r="F24" s="60">
        <v>2113723</v>
      </c>
      <c r="G24" s="65">
        <v>2113723</v>
      </c>
      <c r="H24" s="64">
        <v>2113723</v>
      </c>
      <c r="I24" s="64">
        <v>0</v>
      </c>
      <c r="J24" s="64">
        <v>0</v>
      </c>
      <c r="K24" s="60">
        <v>0</v>
      </c>
      <c r="L24" s="65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0">
        <v>0</v>
      </c>
      <c r="S24" s="65">
        <v>0</v>
      </c>
      <c r="T24" s="64">
        <v>0</v>
      </c>
      <c r="U24" s="64">
        <v>0</v>
      </c>
      <c r="V24" s="69">
        <v>0</v>
      </c>
    </row>
    <row r="25" spans="1:22" ht="21" customHeight="1">
      <c r="A25" s="68" t="s">
        <v>155</v>
      </c>
      <c r="B25" s="68"/>
      <c r="C25" s="68"/>
      <c r="D25" s="68"/>
      <c r="E25" s="68" t="s">
        <v>97</v>
      </c>
      <c r="F25" s="60">
        <v>3064597</v>
      </c>
      <c r="G25" s="65">
        <v>1414597</v>
      </c>
      <c r="H25" s="64">
        <v>674467</v>
      </c>
      <c r="I25" s="64">
        <v>738608</v>
      </c>
      <c r="J25" s="64">
        <v>1522</v>
      </c>
      <c r="K25" s="60">
        <v>0</v>
      </c>
      <c r="L25" s="65">
        <v>1650000</v>
      </c>
      <c r="M25" s="64">
        <v>8000</v>
      </c>
      <c r="N25" s="64">
        <v>1612000</v>
      </c>
      <c r="O25" s="64">
        <v>0</v>
      </c>
      <c r="P25" s="64">
        <v>30000</v>
      </c>
      <c r="Q25" s="64">
        <v>0</v>
      </c>
      <c r="R25" s="60">
        <v>0</v>
      </c>
      <c r="S25" s="65">
        <v>0</v>
      </c>
      <c r="T25" s="64">
        <v>0</v>
      </c>
      <c r="U25" s="64">
        <v>0</v>
      </c>
      <c r="V25" s="69">
        <v>0</v>
      </c>
    </row>
    <row r="26" spans="1:22" ht="21" customHeight="1">
      <c r="A26" s="68" t="s">
        <v>403</v>
      </c>
      <c r="B26" s="68" t="s">
        <v>160</v>
      </c>
      <c r="C26" s="68" t="s">
        <v>462</v>
      </c>
      <c r="D26" s="68" t="s">
        <v>327</v>
      </c>
      <c r="E26" s="68" t="s">
        <v>313</v>
      </c>
      <c r="F26" s="60">
        <v>1162</v>
      </c>
      <c r="G26" s="65">
        <v>1162</v>
      </c>
      <c r="H26" s="64">
        <v>0</v>
      </c>
      <c r="I26" s="64">
        <v>0</v>
      </c>
      <c r="J26" s="64">
        <v>1162</v>
      </c>
      <c r="K26" s="60">
        <v>0</v>
      </c>
      <c r="L26" s="65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0">
        <v>0</v>
      </c>
      <c r="S26" s="65">
        <v>0</v>
      </c>
      <c r="T26" s="64">
        <v>0</v>
      </c>
      <c r="U26" s="64">
        <v>0</v>
      </c>
      <c r="V26" s="69">
        <v>0</v>
      </c>
    </row>
    <row r="27" spans="1:22" ht="21" customHeight="1">
      <c r="A27" s="68" t="s">
        <v>403</v>
      </c>
      <c r="B27" s="68" t="s">
        <v>160</v>
      </c>
      <c r="C27" s="68" t="s">
        <v>462</v>
      </c>
      <c r="D27" s="68" t="s">
        <v>462</v>
      </c>
      <c r="E27" s="68" t="s">
        <v>159</v>
      </c>
      <c r="F27" s="60">
        <v>86694</v>
      </c>
      <c r="G27" s="65">
        <v>86694</v>
      </c>
      <c r="H27" s="64">
        <v>86694</v>
      </c>
      <c r="I27" s="64">
        <v>0</v>
      </c>
      <c r="J27" s="64">
        <v>0</v>
      </c>
      <c r="K27" s="60">
        <v>0</v>
      </c>
      <c r="L27" s="65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0">
        <v>0</v>
      </c>
      <c r="S27" s="65">
        <v>0</v>
      </c>
      <c r="T27" s="64">
        <v>0</v>
      </c>
      <c r="U27" s="64">
        <v>0</v>
      </c>
      <c r="V27" s="69">
        <v>0</v>
      </c>
    </row>
    <row r="28" spans="1:22" ht="21" customHeight="1">
      <c r="A28" s="68" t="s">
        <v>403</v>
      </c>
      <c r="B28" s="68" t="s">
        <v>160</v>
      </c>
      <c r="C28" s="68" t="s">
        <v>462</v>
      </c>
      <c r="D28" s="68" t="s">
        <v>323</v>
      </c>
      <c r="E28" s="68" t="s">
        <v>236</v>
      </c>
      <c r="F28" s="60">
        <v>34677</v>
      </c>
      <c r="G28" s="65">
        <v>34677</v>
      </c>
      <c r="H28" s="64">
        <v>34677</v>
      </c>
      <c r="I28" s="64">
        <v>0</v>
      </c>
      <c r="J28" s="64">
        <v>0</v>
      </c>
      <c r="K28" s="60">
        <v>0</v>
      </c>
      <c r="L28" s="65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0">
        <v>0</v>
      </c>
      <c r="S28" s="65">
        <v>0</v>
      </c>
      <c r="T28" s="64">
        <v>0</v>
      </c>
      <c r="U28" s="64">
        <v>0</v>
      </c>
      <c r="V28" s="69">
        <v>0</v>
      </c>
    </row>
    <row r="29" spans="1:22" ht="21" customHeight="1">
      <c r="A29" s="68" t="s">
        <v>403</v>
      </c>
      <c r="B29" s="68" t="s">
        <v>160</v>
      </c>
      <c r="C29" s="68" t="s">
        <v>542</v>
      </c>
      <c r="D29" s="68" t="s">
        <v>464</v>
      </c>
      <c r="E29" s="68" t="s">
        <v>117</v>
      </c>
      <c r="F29" s="60">
        <v>2167</v>
      </c>
      <c r="G29" s="65">
        <v>2167</v>
      </c>
      <c r="H29" s="64">
        <v>2167</v>
      </c>
      <c r="I29" s="64">
        <v>0</v>
      </c>
      <c r="J29" s="64">
        <v>0</v>
      </c>
      <c r="K29" s="60">
        <v>0</v>
      </c>
      <c r="L29" s="65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0">
        <v>0</v>
      </c>
      <c r="S29" s="65">
        <v>0</v>
      </c>
      <c r="T29" s="64">
        <v>0</v>
      </c>
      <c r="U29" s="64">
        <v>0</v>
      </c>
      <c r="V29" s="69">
        <v>0</v>
      </c>
    </row>
    <row r="30" spans="1:22" ht="21" customHeight="1">
      <c r="A30" s="68" t="s">
        <v>403</v>
      </c>
      <c r="B30" s="68" t="s">
        <v>160</v>
      </c>
      <c r="C30" s="68" t="s">
        <v>542</v>
      </c>
      <c r="D30" s="68" t="s">
        <v>327</v>
      </c>
      <c r="E30" s="68" t="s">
        <v>31</v>
      </c>
      <c r="F30" s="60">
        <v>867</v>
      </c>
      <c r="G30" s="65">
        <v>867</v>
      </c>
      <c r="H30" s="64">
        <v>867</v>
      </c>
      <c r="I30" s="64">
        <v>0</v>
      </c>
      <c r="J30" s="64">
        <v>0</v>
      </c>
      <c r="K30" s="60">
        <v>0</v>
      </c>
      <c r="L30" s="65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0">
        <v>0</v>
      </c>
      <c r="S30" s="65">
        <v>0</v>
      </c>
      <c r="T30" s="64">
        <v>0</v>
      </c>
      <c r="U30" s="64">
        <v>0</v>
      </c>
      <c r="V30" s="69">
        <v>0</v>
      </c>
    </row>
    <row r="31" spans="1:22" ht="21" customHeight="1">
      <c r="A31" s="68" t="s">
        <v>403</v>
      </c>
      <c r="B31" s="68" t="s">
        <v>160</v>
      </c>
      <c r="C31" s="68" t="s">
        <v>542</v>
      </c>
      <c r="D31" s="68" t="s">
        <v>179</v>
      </c>
      <c r="E31" s="68" t="s">
        <v>546</v>
      </c>
      <c r="F31" s="60">
        <v>2167</v>
      </c>
      <c r="G31" s="65">
        <v>2167</v>
      </c>
      <c r="H31" s="64">
        <v>2167</v>
      </c>
      <c r="I31" s="64">
        <v>0</v>
      </c>
      <c r="J31" s="64">
        <v>0</v>
      </c>
      <c r="K31" s="60">
        <v>0</v>
      </c>
      <c r="L31" s="65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0">
        <v>0</v>
      </c>
      <c r="S31" s="65">
        <v>0</v>
      </c>
      <c r="T31" s="64">
        <v>0</v>
      </c>
      <c r="U31" s="64">
        <v>0</v>
      </c>
      <c r="V31" s="69">
        <v>0</v>
      </c>
    </row>
    <row r="32" spans="1:22" ht="21" customHeight="1">
      <c r="A32" s="68" t="s">
        <v>403</v>
      </c>
      <c r="B32" s="68" t="s">
        <v>272</v>
      </c>
      <c r="C32" s="68" t="s">
        <v>361</v>
      </c>
      <c r="D32" s="68" t="s">
        <v>327</v>
      </c>
      <c r="E32" s="68" t="s">
        <v>88</v>
      </c>
      <c r="F32" s="60">
        <v>57251</v>
      </c>
      <c r="G32" s="65">
        <v>57251</v>
      </c>
      <c r="H32" s="64">
        <v>57251</v>
      </c>
      <c r="I32" s="64">
        <v>0</v>
      </c>
      <c r="J32" s="64">
        <v>0</v>
      </c>
      <c r="K32" s="60">
        <v>0</v>
      </c>
      <c r="L32" s="65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0">
        <v>0</v>
      </c>
      <c r="S32" s="65">
        <v>0</v>
      </c>
      <c r="T32" s="64">
        <v>0</v>
      </c>
      <c r="U32" s="64">
        <v>0</v>
      </c>
      <c r="V32" s="69">
        <v>0</v>
      </c>
    </row>
    <row r="33" spans="1:22" ht="21" customHeight="1">
      <c r="A33" s="68" t="s">
        <v>403</v>
      </c>
      <c r="B33" s="68" t="s">
        <v>116</v>
      </c>
      <c r="C33" s="68" t="s">
        <v>464</v>
      </c>
      <c r="D33" s="68" t="s">
        <v>9</v>
      </c>
      <c r="E33" s="68" t="s">
        <v>488</v>
      </c>
      <c r="F33" s="60">
        <v>2827596</v>
      </c>
      <c r="G33" s="65">
        <v>1177596</v>
      </c>
      <c r="H33" s="64">
        <v>438628</v>
      </c>
      <c r="I33" s="64">
        <v>738608</v>
      </c>
      <c r="J33" s="64">
        <v>360</v>
      </c>
      <c r="K33" s="60">
        <v>0</v>
      </c>
      <c r="L33" s="65">
        <v>1650000</v>
      </c>
      <c r="M33" s="64">
        <v>8000</v>
      </c>
      <c r="N33" s="64">
        <v>1612000</v>
      </c>
      <c r="O33" s="64">
        <v>0</v>
      </c>
      <c r="P33" s="64">
        <v>30000</v>
      </c>
      <c r="Q33" s="64">
        <v>0</v>
      </c>
      <c r="R33" s="60">
        <v>0</v>
      </c>
      <c r="S33" s="65">
        <v>0</v>
      </c>
      <c r="T33" s="64">
        <v>0</v>
      </c>
      <c r="U33" s="64">
        <v>0</v>
      </c>
      <c r="V33" s="69">
        <v>0</v>
      </c>
    </row>
    <row r="34" spans="1:22" ht="21" customHeight="1">
      <c r="A34" s="68" t="s">
        <v>403</v>
      </c>
      <c r="B34" s="68" t="s">
        <v>252</v>
      </c>
      <c r="C34" s="68" t="s">
        <v>327</v>
      </c>
      <c r="D34" s="68" t="s">
        <v>464</v>
      </c>
      <c r="E34" s="68" t="s">
        <v>607</v>
      </c>
      <c r="F34" s="60">
        <v>52016</v>
      </c>
      <c r="G34" s="65">
        <v>52016</v>
      </c>
      <c r="H34" s="64">
        <v>52016</v>
      </c>
      <c r="I34" s="64">
        <v>0</v>
      </c>
      <c r="J34" s="64">
        <v>0</v>
      </c>
      <c r="K34" s="60">
        <v>0</v>
      </c>
      <c r="L34" s="65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0">
        <v>0</v>
      </c>
      <c r="S34" s="65">
        <v>0</v>
      </c>
      <c r="T34" s="64">
        <v>0</v>
      </c>
      <c r="U34" s="64">
        <v>0</v>
      </c>
      <c r="V34" s="69">
        <v>0</v>
      </c>
    </row>
    <row r="35" spans="1:22" ht="21" customHeight="1">
      <c r="A35" s="68" t="s">
        <v>587</v>
      </c>
      <c r="B35" s="68"/>
      <c r="C35" s="68"/>
      <c r="D35" s="68"/>
      <c r="E35" s="68" t="s">
        <v>576</v>
      </c>
      <c r="F35" s="60">
        <v>6996545</v>
      </c>
      <c r="G35" s="65">
        <v>2684860</v>
      </c>
      <c r="H35" s="64">
        <v>2143859</v>
      </c>
      <c r="I35" s="64">
        <v>516000</v>
      </c>
      <c r="J35" s="64">
        <v>25001</v>
      </c>
      <c r="K35" s="60">
        <v>0</v>
      </c>
      <c r="L35" s="65">
        <v>4311685</v>
      </c>
      <c r="M35" s="64">
        <v>0</v>
      </c>
      <c r="N35" s="64">
        <v>670000</v>
      </c>
      <c r="O35" s="64">
        <v>0</v>
      </c>
      <c r="P35" s="64">
        <v>0</v>
      </c>
      <c r="Q35" s="64">
        <v>0</v>
      </c>
      <c r="R35" s="60">
        <v>3641685</v>
      </c>
      <c r="S35" s="65">
        <v>0</v>
      </c>
      <c r="T35" s="64">
        <v>0</v>
      </c>
      <c r="U35" s="64">
        <v>0</v>
      </c>
      <c r="V35" s="69">
        <v>0</v>
      </c>
    </row>
    <row r="36" spans="1:22" ht="21" customHeight="1">
      <c r="A36" s="68" t="s">
        <v>475</v>
      </c>
      <c r="B36" s="68" t="s">
        <v>160</v>
      </c>
      <c r="C36" s="68" t="s">
        <v>462</v>
      </c>
      <c r="D36" s="68" t="s">
        <v>327</v>
      </c>
      <c r="E36" s="68" t="s">
        <v>313</v>
      </c>
      <c r="F36" s="60">
        <v>18041</v>
      </c>
      <c r="G36" s="65">
        <v>18041</v>
      </c>
      <c r="H36" s="64">
        <v>0</v>
      </c>
      <c r="I36" s="64">
        <v>0</v>
      </c>
      <c r="J36" s="64">
        <v>18041</v>
      </c>
      <c r="K36" s="60">
        <v>0</v>
      </c>
      <c r="L36" s="65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0">
        <v>0</v>
      </c>
      <c r="S36" s="65">
        <v>0</v>
      </c>
      <c r="T36" s="64">
        <v>0</v>
      </c>
      <c r="U36" s="64">
        <v>0</v>
      </c>
      <c r="V36" s="69">
        <v>0</v>
      </c>
    </row>
    <row r="37" spans="1:22" ht="21" customHeight="1">
      <c r="A37" s="68" t="s">
        <v>475</v>
      </c>
      <c r="B37" s="68" t="s">
        <v>160</v>
      </c>
      <c r="C37" s="68" t="s">
        <v>462</v>
      </c>
      <c r="D37" s="68" t="s">
        <v>462</v>
      </c>
      <c r="E37" s="68" t="s">
        <v>159</v>
      </c>
      <c r="F37" s="60">
        <v>275515</v>
      </c>
      <c r="G37" s="65">
        <v>275515</v>
      </c>
      <c r="H37" s="64">
        <v>275515</v>
      </c>
      <c r="I37" s="64">
        <v>0</v>
      </c>
      <c r="J37" s="64">
        <v>0</v>
      </c>
      <c r="K37" s="60">
        <v>0</v>
      </c>
      <c r="L37" s="65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0">
        <v>0</v>
      </c>
      <c r="S37" s="65">
        <v>0</v>
      </c>
      <c r="T37" s="64">
        <v>0</v>
      </c>
      <c r="U37" s="64">
        <v>0</v>
      </c>
      <c r="V37" s="69">
        <v>0</v>
      </c>
    </row>
    <row r="38" spans="1:22" ht="21" customHeight="1">
      <c r="A38" s="68" t="s">
        <v>475</v>
      </c>
      <c r="B38" s="68" t="s">
        <v>160</v>
      </c>
      <c r="C38" s="68" t="s">
        <v>462</v>
      </c>
      <c r="D38" s="68" t="s">
        <v>323</v>
      </c>
      <c r="E38" s="68" t="s">
        <v>236</v>
      </c>
      <c r="F38" s="60">
        <v>110206</v>
      </c>
      <c r="G38" s="65">
        <v>110206</v>
      </c>
      <c r="H38" s="64">
        <v>110206</v>
      </c>
      <c r="I38" s="64">
        <v>0</v>
      </c>
      <c r="J38" s="64">
        <v>0</v>
      </c>
      <c r="K38" s="60">
        <v>0</v>
      </c>
      <c r="L38" s="65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0">
        <v>0</v>
      </c>
      <c r="S38" s="65">
        <v>0</v>
      </c>
      <c r="T38" s="64">
        <v>0</v>
      </c>
      <c r="U38" s="64">
        <v>0</v>
      </c>
      <c r="V38" s="69">
        <v>0</v>
      </c>
    </row>
    <row r="39" spans="1:22" ht="21" customHeight="1">
      <c r="A39" s="68" t="s">
        <v>475</v>
      </c>
      <c r="B39" s="68" t="s">
        <v>160</v>
      </c>
      <c r="C39" s="68" t="s">
        <v>542</v>
      </c>
      <c r="D39" s="68" t="s">
        <v>464</v>
      </c>
      <c r="E39" s="68" t="s">
        <v>117</v>
      </c>
      <c r="F39" s="60">
        <v>6888</v>
      </c>
      <c r="G39" s="65">
        <v>6888</v>
      </c>
      <c r="H39" s="64">
        <v>6888</v>
      </c>
      <c r="I39" s="64">
        <v>0</v>
      </c>
      <c r="J39" s="64">
        <v>0</v>
      </c>
      <c r="K39" s="60">
        <v>0</v>
      </c>
      <c r="L39" s="65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0">
        <v>0</v>
      </c>
      <c r="S39" s="65">
        <v>0</v>
      </c>
      <c r="T39" s="64">
        <v>0</v>
      </c>
      <c r="U39" s="64">
        <v>0</v>
      </c>
      <c r="V39" s="69">
        <v>0</v>
      </c>
    </row>
    <row r="40" spans="1:22" ht="21" customHeight="1">
      <c r="A40" s="68" t="s">
        <v>475</v>
      </c>
      <c r="B40" s="68" t="s">
        <v>160</v>
      </c>
      <c r="C40" s="68" t="s">
        <v>542</v>
      </c>
      <c r="D40" s="68" t="s">
        <v>327</v>
      </c>
      <c r="E40" s="68" t="s">
        <v>31</v>
      </c>
      <c r="F40" s="60">
        <v>2755</v>
      </c>
      <c r="G40" s="65">
        <v>2755</v>
      </c>
      <c r="H40" s="64">
        <v>2755</v>
      </c>
      <c r="I40" s="64">
        <v>0</v>
      </c>
      <c r="J40" s="64">
        <v>0</v>
      </c>
      <c r="K40" s="60">
        <v>0</v>
      </c>
      <c r="L40" s="65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0">
        <v>0</v>
      </c>
      <c r="S40" s="65">
        <v>0</v>
      </c>
      <c r="T40" s="64">
        <v>0</v>
      </c>
      <c r="U40" s="64">
        <v>0</v>
      </c>
      <c r="V40" s="69">
        <v>0</v>
      </c>
    </row>
    <row r="41" spans="1:22" ht="21" customHeight="1">
      <c r="A41" s="68" t="s">
        <v>475</v>
      </c>
      <c r="B41" s="68" t="s">
        <v>160</v>
      </c>
      <c r="C41" s="68" t="s">
        <v>542</v>
      </c>
      <c r="D41" s="68" t="s">
        <v>179</v>
      </c>
      <c r="E41" s="68" t="s">
        <v>546</v>
      </c>
      <c r="F41" s="60">
        <v>6888</v>
      </c>
      <c r="G41" s="65">
        <v>6888</v>
      </c>
      <c r="H41" s="64">
        <v>6888</v>
      </c>
      <c r="I41" s="64">
        <v>0</v>
      </c>
      <c r="J41" s="64">
        <v>0</v>
      </c>
      <c r="K41" s="60">
        <v>0</v>
      </c>
      <c r="L41" s="65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0">
        <v>0</v>
      </c>
      <c r="S41" s="65">
        <v>0</v>
      </c>
      <c r="T41" s="64">
        <v>0</v>
      </c>
      <c r="U41" s="64">
        <v>0</v>
      </c>
      <c r="V41" s="69">
        <v>0</v>
      </c>
    </row>
    <row r="42" spans="1:22" ht="21" customHeight="1">
      <c r="A42" s="68" t="s">
        <v>475</v>
      </c>
      <c r="B42" s="68" t="s">
        <v>272</v>
      </c>
      <c r="C42" s="68" t="s">
        <v>361</v>
      </c>
      <c r="D42" s="68" t="s">
        <v>327</v>
      </c>
      <c r="E42" s="68" t="s">
        <v>88</v>
      </c>
      <c r="F42" s="60">
        <v>182084</v>
      </c>
      <c r="G42" s="65">
        <v>182084</v>
      </c>
      <c r="H42" s="64">
        <v>182084</v>
      </c>
      <c r="I42" s="64">
        <v>0</v>
      </c>
      <c r="J42" s="64">
        <v>0</v>
      </c>
      <c r="K42" s="60">
        <v>0</v>
      </c>
      <c r="L42" s="65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0">
        <v>0</v>
      </c>
      <c r="S42" s="65">
        <v>0</v>
      </c>
      <c r="T42" s="64">
        <v>0</v>
      </c>
      <c r="U42" s="64">
        <v>0</v>
      </c>
      <c r="V42" s="69">
        <v>0</v>
      </c>
    </row>
    <row r="43" spans="1:22" ht="21" customHeight="1">
      <c r="A43" s="68" t="s">
        <v>475</v>
      </c>
      <c r="B43" s="68" t="s">
        <v>116</v>
      </c>
      <c r="C43" s="68" t="s">
        <v>464</v>
      </c>
      <c r="D43" s="68" t="s">
        <v>9</v>
      </c>
      <c r="E43" s="68" t="s">
        <v>488</v>
      </c>
      <c r="F43" s="60">
        <v>1917174</v>
      </c>
      <c r="G43" s="65">
        <v>1917174</v>
      </c>
      <c r="H43" s="64">
        <v>1394214</v>
      </c>
      <c r="I43" s="64">
        <v>516000</v>
      </c>
      <c r="J43" s="64">
        <v>6960</v>
      </c>
      <c r="K43" s="60">
        <v>0</v>
      </c>
      <c r="L43" s="65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0">
        <v>0</v>
      </c>
      <c r="S43" s="65">
        <v>0</v>
      </c>
      <c r="T43" s="64">
        <v>0</v>
      </c>
      <c r="U43" s="64">
        <v>0</v>
      </c>
      <c r="V43" s="69">
        <v>0</v>
      </c>
    </row>
    <row r="44" spans="1:22" ht="21" customHeight="1">
      <c r="A44" s="68" t="s">
        <v>475</v>
      </c>
      <c r="B44" s="68" t="s">
        <v>116</v>
      </c>
      <c r="C44" s="68" t="s">
        <v>464</v>
      </c>
      <c r="D44" s="68" t="s">
        <v>323</v>
      </c>
      <c r="E44" s="68" t="s">
        <v>490</v>
      </c>
      <c r="F44" s="60">
        <v>350000</v>
      </c>
      <c r="G44" s="65">
        <v>0</v>
      </c>
      <c r="H44" s="64">
        <v>0</v>
      </c>
      <c r="I44" s="64">
        <v>0</v>
      </c>
      <c r="J44" s="64">
        <v>0</v>
      </c>
      <c r="K44" s="60">
        <v>0</v>
      </c>
      <c r="L44" s="65">
        <v>350000</v>
      </c>
      <c r="M44" s="64">
        <v>0</v>
      </c>
      <c r="N44" s="64">
        <v>350000</v>
      </c>
      <c r="O44" s="64">
        <v>0</v>
      </c>
      <c r="P44" s="64">
        <v>0</v>
      </c>
      <c r="Q44" s="64">
        <v>0</v>
      </c>
      <c r="R44" s="60">
        <v>0</v>
      </c>
      <c r="S44" s="65">
        <v>0</v>
      </c>
      <c r="T44" s="64">
        <v>0</v>
      </c>
      <c r="U44" s="64">
        <v>0</v>
      </c>
      <c r="V44" s="69">
        <v>0</v>
      </c>
    </row>
    <row r="45" spans="1:22" ht="21" customHeight="1">
      <c r="A45" s="68" t="s">
        <v>475</v>
      </c>
      <c r="B45" s="68" t="s">
        <v>116</v>
      </c>
      <c r="C45" s="68" t="s">
        <v>464</v>
      </c>
      <c r="D45" s="68" t="s">
        <v>10</v>
      </c>
      <c r="E45" s="68" t="s">
        <v>525</v>
      </c>
      <c r="F45" s="60">
        <v>320000</v>
      </c>
      <c r="G45" s="65">
        <v>0</v>
      </c>
      <c r="H45" s="64">
        <v>0</v>
      </c>
      <c r="I45" s="64">
        <v>0</v>
      </c>
      <c r="J45" s="64">
        <v>0</v>
      </c>
      <c r="K45" s="60">
        <v>0</v>
      </c>
      <c r="L45" s="65">
        <v>320000</v>
      </c>
      <c r="M45" s="64">
        <v>0</v>
      </c>
      <c r="N45" s="64">
        <v>320000</v>
      </c>
      <c r="O45" s="64">
        <v>0</v>
      </c>
      <c r="P45" s="64">
        <v>0</v>
      </c>
      <c r="Q45" s="64">
        <v>0</v>
      </c>
      <c r="R45" s="60">
        <v>0</v>
      </c>
      <c r="S45" s="65">
        <v>0</v>
      </c>
      <c r="T45" s="64">
        <v>0</v>
      </c>
      <c r="U45" s="64">
        <v>0</v>
      </c>
      <c r="V45" s="69">
        <v>0</v>
      </c>
    </row>
    <row r="46" spans="1:22" ht="21" customHeight="1">
      <c r="A46" s="68" t="s">
        <v>475</v>
      </c>
      <c r="B46" s="68" t="s">
        <v>116</v>
      </c>
      <c r="C46" s="68" t="s">
        <v>464</v>
      </c>
      <c r="D46" s="68" t="s">
        <v>48</v>
      </c>
      <c r="E46" s="68" t="s">
        <v>501</v>
      </c>
      <c r="F46" s="60">
        <v>3641685</v>
      </c>
      <c r="G46" s="65">
        <v>0</v>
      </c>
      <c r="H46" s="64">
        <v>0</v>
      </c>
      <c r="I46" s="64">
        <v>0</v>
      </c>
      <c r="J46" s="64">
        <v>0</v>
      </c>
      <c r="K46" s="60">
        <v>0</v>
      </c>
      <c r="L46" s="65">
        <v>3641685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0">
        <v>3641685</v>
      </c>
      <c r="S46" s="65">
        <v>0</v>
      </c>
      <c r="T46" s="64">
        <v>0</v>
      </c>
      <c r="U46" s="64">
        <v>0</v>
      </c>
      <c r="V46" s="69">
        <v>0</v>
      </c>
    </row>
    <row r="47" spans="1:22" ht="21" customHeight="1">
      <c r="A47" s="68" t="s">
        <v>475</v>
      </c>
      <c r="B47" s="68" t="s">
        <v>252</v>
      </c>
      <c r="C47" s="68" t="s">
        <v>327</v>
      </c>
      <c r="D47" s="68" t="s">
        <v>464</v>
      </c>
      <c r="E47" s="68" t="s">
        <v>607</v>
      </c>
      <c r="F47" s="60">
        <v>165309</v>
      </c>
      <c r="G47" s="65">
        <v>165309</v>
      </c>
      <c r="H47" s="64">
        <v>165309</v>
      </c>
      <c r="I47" s="64">
        <v>0</v>
      </c>
      <c r="J47" s="64">
        <v>0</v>
      </c>
      <c r="K47" s="60">
        <v>0</v>
      </c>
      <c r="L47" s="65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0">
        <v>0</v>
      </c>
      <c r="S47" s="65">
        <v>0</v>
      </c>
      <c r="T47" s="64">
        <v>0</v>
      </c>
      <c r="U47" s="64">
        <v>0</v>
      </c>
      <c r="V47" s="69">
        <v>0</v>
      </c>
    </row>
    <row r="48" spans="1:22" ht="21" customHeight="1">
      <c r="A48" s="68" t="s">
        <v>428</v>
      </c>
      <c r="B48" s="68"/>
      <c r="C48" s="68"/>
      <c r="D48" s="68"/>
      <c r="E48" s="68" t="s">
        <v>57</v>
      </c>
      <c r="F48" s="60">
        <v>367150</v>
      </c>
      <c r="G48" s="65">
        <v>367150</v>
      </c>
      <c r="H48" s="64">
        <v>0</v>
      </c>
      <c r="I48" s="64">
        <v>0</v>
      </c>
      <c r="J48" s="64">
        <v>367150</v>
      </c>
      <c r="K48" s="60">
        <v>0</v>
      </c>
      <c r="L48" s="65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0">
        <v>0</v>
      </c>
      <c r="S48" s="65">
        <v>0</v>
      </c>
      <c r="T48" s="64">
        <v>0</v>
      </c>
      <c r="U48" s="64">
        <v>0</v>
      </c>
      <c r="V48" s="69">
        <v>0</v>
      </c>
    </row>
    <row r="49" spans="1:22" ht="21" customHeight="1">
      <c r="A49" s="68" t="s">
        <v>334</v>
      </c>
      <c r="B49" s="68" t="s">
        <v>160</v>
      </c>
      <c r="C49" s="68" t="s">
        <v>462</v>
      </c>
      <c r="D49" s="68" t="s">
        <v>327</v>
      </c>
      <c r="E49" s="68" t="s">
        <v>313</v>
      </c>
      <c r="F49" s="60">
        <v>367150</v>
      </c>
      <c r="G49" s="65">
        <v>367150</v>
      </c>
      <c r="H49" s="64">
        <v>0</v>
      </c>
      <c r="I49" s="64">
        <v>0</v>
      </c>
      <c r="J49" s="64">
        <v>367150</v>
      </c>
      <c r="K49" s="60">
        <v>0</v>
      </c>
      <c r="L49" s="65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0">
        <v>0</v>
      </c>
      <c r="S49" s="65">
        <v>0</v>
      </c>
      <c r="T49" s="64">
        <v>0</v>
      </c>
      <c r="U49" s="64">
        <v>0</v>
      </c>
      <c r="V49" s="69">
        <v>0</v>
      </c>
    </row>
    <row r="50" spans="1:22" ht="21" customHeight="1">
      <c r="A50" s="68" t="s">
        <v>438</v>
      </c>
      <c r="B50" s="68"/>
      <c r="C50" s="68"/>
      <c r="D50" s="68"/>
      <c r="E50" s="68" t="s">
        <v>282</v>
      </c>
      <c r="F50" s="60">
        <v>4882678</v>
      </c>
      <c r="G50" s="65">
        <v>4882678</v>
      </c>
      <c r="H50" s="64">
        <v>1009238</v>
      </c>
      <c r="I50" s="64">
        <v>3854982</v>
      </c>
      <c r="J50" s="64">
        <v>18458</v>
      </c>
      <c r="K50" s="60">
        <v>0</v>
      </c>
      <c r="L50" s="65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0">
        <v>0</v>
      </c>
      <c r="S50" s="65">
        <v>0</v>
      </c>
      <c r="T50" s="64">
        <v>0</v>
      </c>
      <c r="U50" s="64">
        <v>0</v>
      </c>
      <c r="V50" s="69">
        <v>0</v>
      </c>
    </row>
    <row r="51" spans="1:22" ht="21" customHeight="1">
      <c r="A51" s="68" t="s">
        <v>109</v>
      </c>
      <c r="B51" s="68" t="s">
        <v>160</v>
      </c>
      <c r="C51" s="68" t="s">
        <v>462</v>
      </c>
      <c r="D51" s="68" t="s">
        <v>327</v>
      </c>
      <c r="E51" s="68" t="s">
        <v>313</v>
      </c>
      <c r="F51" s="60">
        <v>14738</v>
      </c>
      <c r="G51" s="65">
        <v>14738</v>
      </c>
      <c r="H51" s="64">
        <v>0</v>
      </c>
      <c r="I51" s="64">
        <v>0</v>
      </c>
      <c r="J51" s="64">
        <v>14738</v>
      </c>
      <c r="K51" s="60">
        <v>0</v>
      </c>
      <c r="L51" s="65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0">
        <v>0</v>
      </c>
      <c r="S51" s="65">
        <v>0</v>
      </c>
      <c r="T51" s="64">
        <v>0</v>
      </c>
      <c r="U51" s="64">
        <v>0</v>
      </c>
      <c r="V51" s="69">
        <v>0</v>
      </c>
    </row>
    <row r="52" spans="1:22" ht="21" customHeight="1">
      <c r="A52" s="68" t="s">
        <v>109</v>
      </c>
      <c r="B52" s="68" t="s">
        <v>160</v>
      </c>
      <c r="C52" s="68" t="s">
        <v>462</v>
      </c>
      <c r="D52" s="68" t="s">
        <v>462</v>
      </c>
      <c r="E52" s="68" t="s">
        <v>159</v>
      </c>
      <c r="F52" s="60">
        <v>129611</v>
      </c>
      <c r="G52" s="65">
        <v>129611</v>
      </c>
      <c r="H52" s="64">
        <v>129611</v>
      </c>
      <c r="I52" s="64">
        <v>0</v>
      </c>
      <c r="J52" s="64">
        <v>0</v>
      </c>
      <c r="K52" s="60">
        <v>0</v>
      </c>
      <c r="L52" s="65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0">
        <v>0</v>
      </c>
      <c r="S52" s="65">
        <v>0</v>
      </c>
      <c r="T52" s="64">
        <v>0</v>
      </c>
      <c r="U52" s="64">
        <v>0</v>
      </c>
      <c r="V52" s="69">
        <v>0</v>
      </c>
    </row>
    <row r="53" spans="1:22" ht="21" customHeight="1">
      <c r="A53" s="68" t="s">
        <v>109</v>
      </c>
      <c r="B53" s="68" t="s">
        <v>160</v>
      </c>
      <c r="C53" s="68" t="s">
        <v>462</v>
      </c>
      <c r="D53" s="68" t="s">
        <v>323</v>
      </c>
      <c r="E53" s="68" t="s">
        <v>236</v>
      </c>
      <c r="F53" s="60">
        <v>51844</v>
      </c>
      <c r="G53" s="65">
        <v>51844</v>
      </c>
      <c r="H53" s="64">
        <v>51844</v>
      </c>
      <c r="I53" s="64">
        <v>0</v>
      </c>
      <c r="J53" s="64">
        <v>0</v>
      </c>
      <c r="K53" s="60">
        <v>0</v>
      </c>
      <c r="L53" s="65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0">
        <v>0</v>
      </c>
      <c r="S53" s="65">
        <v>0</v>
      </c>
      <c r="T53" s="64">
        <v>0</v>
      </c>
      <c r="U53" s="64">
        <v>0</v>
      </c>
      <c r="V53" s="69">
        <v>0</v>
      </c>
    </row>
    <row r="54" spans="1:22" ht="21" customHeight="1">
      <c r="A54" s="68" t="s">
        <v>109</v>
      </c>
      <c r="B54" s="68" t="s">
        <v>160</v>
      </c>
      <c r="C54" s="68" t="s">
        <v>542</v>
      </c>
      <c r="D54" s="68" t="s">
        <v>464</v>
      </c>
      <c r="E54" s="68" t="s">
        <v>117</v>
      </c>
      <c r="F54" s="60">
        <v>3240</v>
      </c>
      <c r="G54" s="65">
        <v>3240</v>
      </c>
      <c r="H54" s="64">
        <v>3240</v>
      </c>
      <c r="I54" s="64">
        <v>0</v>
      </c>
      <c r="J54" s="64">
        <v>0</v>
      </c>
      <c r="K54" s="60">
        <v>0</v>
      </c>
      <c r="L54" s="65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0">
        <v>0</v>
      </c>
      <c r="S54" s="65">
        <v>0</v>
      </c>
      <c r="T54" s="64">
        <v>0</v>
      </c>
      <c r="U54" s="64">
        <v>0</v>
      </c>
      <c r="V54" s="69">
        <v>0</v>
      </c>
    </row>
    <row r="55" spans="1:22" ht="21" customHeight="1">
      <c r="A55" s="68" t="s">
        <v>109</v>
      </c>
      <c r="B55" s="68" t="s">
        <v>160</v>
      </c>
      <c r="C55" s="68" t="s">
        <v>542</v>
      </c>
      <c r="D55" s="68" t="s">
        <v>327</v>
      </c>
      <c r="E55" s="68" t="s">
        <v>31</v>
      </c>
      <c r="F55" s="60">
        <v>1296</v>
      </c>
      <c r="G55" s="65">
        <v>1296</v>
      </c>
      <c r="H55" s="64">
        <v>1296</v>
      </c>
      <c r="I55" s="64">
        <v>0</v>
      </c>
      <c r="J55" s="64">
        <v>0</v>
      </c>
      <c r="K55" s="60">
        <v>0</v>
      </c>
      <c r="L55" s="65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0">
        <v>0</v>
      </c>
      <c r="S55" s="65">
        <v>0</v>
      </c>
      <c r="T55" s="64">
        <v>0</v>
      </c>
      <c r="U55" s="64">
        <v>0</v>
      </c>
      <c r="V55" s="69">
        <v>0</v>
      </c>
    </row>
    <row r="56" spans="1:22" ht="21" customHeight="1">
      <c r="A56" s="68" t="s">
        <v>109</v>
      </c>
      <c r="B56" s="68" t="s">
        <v>160</v>
      </c>
      <c r="C56" s="68" t="s">
        <v>542</v>
      </c>
      <c r="D56" s="68" t="s">
        <v>179</v>
      </c>
      <c r="E56" s="68" t="s">
        <v>546</v>
      </c>
      <c r="F56" s="60">
        <v>3240</v>
      </c>
      <c r="G56" s="65">
        <v>3240</v>
      </c>
      <c r="H56" s="64">
        <v>3240</v>
      </c>
      <c r="I56" s="64">
        <v>0</v>
      </c>
      <c r="J56" s="64">
        <v>0</v>
      </c>
      <c r="K56" s="60">
        <v>0</v>
      </c>
      <c r="L56" s="65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0">
        <v>0</v>
      </c>
      <c r="S56" s="65">
        <v>0</v>
      </c>
      <c r="T56" s="64">
        <v>0</v>
      </c>
      <c r="U56" s="64">
        <v>0</v>
      </c>
      <c r="V56" s="69">
        <v>0</v>
      </c>
    </row>
    <row r="57" spans="1:22" ht="21" customHeight="1">
      <c r="A57" s="68" t="s">
        <v>109</v>
      </c>
      <c r="B57" s="68" t="s">
        <v>272</v>
      </c>
      <c r="C57" s="68" t="s">
        <v>361</v>
      </c>
      <c r="D57" s="68" t="s">
        <v>327</v>
      </c>
      <c r="E57" s="68" t="s">
        <v>88</v>
      </c>
      <c r="F57" s="60">
        <v>85747</v>
      </c>
      <c r="G57" s="65">
        <v>85747</v>
      </c>
      <c r="H57" s="64">
        <v>85747</v>
      </c>
      <c r="I57" s="64">
        <v>0</v>
      </c>
      <c r="J57" s="64">
        <v>0</v>
      </c>
      <c r="K57" s="60">
        <v>0</v>
      </c>
      <c r="L57" s="65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0">
        <v>0</v>
      </c>
      <c r="S57" s="65">
        <v>0</v>
      </c>
      <c r="T57" s="64">
        <v>0</v>
      </c>
      <c r="U57" s="64">
        <v>0</v>
      </c>
      <c r="V57" s="69">
        <v>0</v>
      </c>
    </row>
    <row r="58" spans="1:22" ht="21" customHeight="1">
      <c r="A58" s="68" t="s">
        <v>109</v>
      </c>
      <c r="B58" s="68" t="s">
        <v>116</v>
      </c>
      <c r="C58" s="68" t="s">
        <v>464</v>
      </c>
      <c r="D58" s="68" t="s">
        <v>9</v>
      </c>
      <c r="E58" s="68" t="s">
        <v>488</v>
      </c>
      <c r="F58" s="60">
        <v>4515196</v>
      </c>
      <c r="G58" s="65">
        <v>4515196</v>
      </c>
      <c r="H58" s="64">
        <v>656494</v>
      </c>
      <c r="I58" s="64">
        <v>3854982</v>
      </c>
      <c r="J58" s="64">
        <v>3720</v>
      </c>
      <c r="K58" s="60">
        <v>0</v>
      </c>
      <c r="L58" s="65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0">
        <v>0</v>
      </c>
      <c r="S58" s="65">
        <v>0</v>
      </c>
      <c r="T58" s="64">
        <v>0</v>
      </c>
      <c r="U58" s="64">
        <v>0</v>
      </c>
      <c r="V58" s="69">
        <v>0</v>
      </c>
    </row>
    <row r="59" spans="1:22" ht="21" customHeight="1">
      <c r="A59" s="68" t="s">
        <v>109</v>
      </c>
      <c r="B59" s="68" t="s">
        <v>252</v>
      </c>
      <c r="C59" s="68" t="s">
        <v>327</v>
      </c>
      <c r="D59" s="68" t="s">
        <v>464</v>
      </c>
      <c r="E59" s="68" t="s">
        <v>607</v>
      </c>
      <c r="F59" s="60">
        <v>77766</v>
      </c>
      <c r="G59" s="65">
        <v>77766</v>
      </c>
      <c r="H59" s="64">
        <v>77766</v>
      </c>
      <c r="I59" s="64">
        <v>0</v>
      </c>
      <c r="J59" s="64">
        <v>0</v>
      </c>
      <c r="K59" s="60">
        <v>0</v>
      </c>
      <c r="L59" s="65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0">
        <v>0</v>
      </c>
      <c r="S59" s="65">
        <v>0</v>
      </c>
      <c r="T59" s="64">
        <v>0</v>
      </c>
      <c r="U59" s="64">
        <v>0</v>
      </c>
      <c r="V59" s="69">
        <v>0</v>
      </c>
    </row>
    <row r="60" spans="1:22" ht="21" customHeight="1">
      <c r="A60" s="68" t="s">
        <v>299</v>
      </c>
      <c r="B60" s="68"/>
      <c r="C60" s="68"/>
      <c r="D60" s="68"/>
      <c r="E60" s="68" t="s">
        <v>189</v>
      </c>
      <c r="F60" s="60">
        <v>2446928</v>
      </c>
      <c r="G60" s="65">
        <v>2446928</v>
      </c>
      <c r="H60" s="64">
        <v>0</v>
      </c>
      <c r="I60" s="64">
        <v>0</v>
      </c>
      <c r="J60" s="64">
        <v>2446928</v>
      </c>
      <c r="K60" s="60">
        <v>0</v>
      </c>
      <c r="L60" s="65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0">
        <v>0</v>
      </c>
      <c r="S60" s="65">
        <v>0</v>
      </c>
      <c r="T60" s="64">
        <v>0</v>
      </c>
      <c r="U60" s="64">
        <v>0</v>
      </c>
      <c r="V60" s="69">
        <v>0</v>
      </c>
    </row>
    <row r="61" spans="1:22" ht="21" customHeight="1">
      <c r="A61" s="68" t="s">
        <v>552</v>
      </c>
      <c r="B61" s="68" t="s">
        <v>160</v>
      </c>
      <c r="C61" s="68" t="s">
        <v>462</v>
      </c>
      <c r="D61" s="68" t="s">
        <v>327</v>
      </c>
      <c r="E61" s="68" t="s">
        <v>313</v>
      </c>
      <c r="F61" s="60">
        <v>2446928</v>
      </c>
      <c r="G61" s="65">
        <v>2446928</v>
      </c>
      <c r="H61" s="64">
        <v>0</v>
      </c>
      <c r="I61" s="64">
        <v>0</v>
      </c>
      <c r="J61" s="64">
        <v>2446928</v>
      </c>
      <c r="K61" s="60">
        <v>0</v>
      </c>
      <c r="L61" s="65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0">
        <v>0</v>
      </c>
      <c r="S61" s="65">
        <v>0</v>
      </c>
      <c r="T61" s="64">
        <v>0</v>
      </c>
      <c r="U61" s="64">
        <v>0</v>
      </c>
      <c r="V61" s="69">
        <v>0</v>
      </c>
    </row>
    <row r="62" spans="1:22" ht="21" customHeight="1">
      <c r="A62" s="68" t="s">
        <v>152</v>
      </c>
      <c r="B62" s="68"/>
      <c r="C62" s="68"/>
      <c r="D62" s="68"/>
      <c r="E62" s="68" t="s">
        <v>20</v>
      </c>
      <c r="F62" s="60">
        <v>123054</v>
      </c>
      <c r="G62" s="65">
        <v>123054</v>
      </c>
      <c r="H62" s="64">
        <v>86721</v>
      </c>
      <c r="I62" s="64">
        <v>32506</v>
      </c>
      <c r="J62" s="64">
        <v>3827</v>
      </c>
      <c r="K62" s="60">
        <v>0</v>
      </c>
      <c r="L62" s="65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0">
        <v>0</v>
      </c>
      <c r="S62" s="65">
        <v>0</v>
      </c>
      <c r="T62" s="64">
        <v>0</v>
      </c>
      <c r="U62" s="64">
        <v>0</v>
      </c>
      <c r="V62" s="69">
        <v>0</v>
      </c>
    </row>
    <row r="63" spans="1:22" ht="21" customHeight="1">
      <c r="A63" s="68" t="s">
        <v>401</v>
      </c>
      <c r="B63" s="68" t="s">
        <v>446</v>
      </c>
      <c r="C63" s="68" t="s">
        <v>464</v>
      </c>
      <c r="D63" s="68" t="s">
        <v>179</v>
      </c>
      <c r="E63" s="68" t="s">
        <v>87</v>
      </c>
      <c r="F63" s="60">
        <v>88957</v>
      </c>
      <c r="G63" s="65">
        <v>88957</v>
      </c>
      <c r="H63" s="64">
        <v>56451</v>
      </c>
      <c r="I63" s="64">
        <v>32506</v>
      </c>
      <c r="J63" s="64">
        <v>0</v>
      </c>
      <c r="K63" s="60">
        <v>0</v>
      </c>
      <c r="L63" s="65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0">
        <v>0</v>
      </c>
      <c r="S63" s="65">
        <v>0</v>
      </c>
      <c r="T63" s="64">
        <v>0</v>
      </c>
      <c r="U63" s="64">
        <v>0</v>
      </c>
      <c r="V63" s="69">
        <v>0</v>
      </c>
    </row>
    <row r="64" spans="1:22" ht="21" customHeight="1">
      <c r="A64" s="68" t="s">
        <v>401</v>
      </c>
      <c r="B64" s="68" t="s">
        <v>160</v>
      </c>
      <c r="C64" s="68" t="s">
        <v>462</v>
      </c>
      <c r="D64" s="68" t="s">
        <v>327</v>
      </c>
      <c r="E64" s="68" t="s">
        <v>313</v>
      </c>
      <c r="F64" s="60">
        <v>3827</v>
      </c>
      <c r="G64" s="65">
        <v>3827</v>
      </c>
      <c r="H64" s="64">
        <v>0</v>
      </c>
      <c r="I64" s="64">
        <v>0</v>
      </c>
      <c r="J64" s="64">
        <v>3827</v>
      </c>
      <c r="K64" s="60">
        <v>0</v>
      </c>
      <c r="L64" s="65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0">
        <v>0</v>
      </c>
      <c r="S64" s="65">
        <v>0</v>
      </c>
      <c r="T64" s="64">
        <v>0</v>
      </c>
      <c r="U64" s="64">
        <v>0</v>
      </c>
      <c r="V64" s="69">
        <v>0</v>
      </c>
    </row>
    <row r="65" spans="1:22" ht="21" customHeight="1">
      <c r="A65" s="68" t="s">
        <v>401</v>
      </c>
      <c r="B65" s="68" t="s">
        <v>160</v>
      </c>
      <c r="C65" s="68" t="s">
        <v>462</v>
      </c>
      <c r="D65" s="68" t="s">
        <v>462</v>
      </c>
      <c r="E65" s="68" t="s">
        <v>159</v>
      </c>
      <c r="F65" s="60">
        <v>11114</v>
      </c>
      <c r="G65" s="65">
        <v>11114</v>
      </c>
      <c r="H65" s="64">
        <v>11114</v>
      </c>
      <c r="I65" s="64">
        <v>0</v>
      </c>
      <c r="J65" s="64">
        <v>0</v>
      </c>
      <c r="K65" s="60">
        <v>0</v>
      </c>
      <c r="L65" s="65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0">
        <v>0</v>
      </c>
      <c r="S65" s="65">
        <v>0</v>
      </c>
      <c r="T65" s="64">
        <v>0</v>
      </c>
      <c r="U65" s="64">
        <v>0</v>
      </c>
      <c r="V65" s="69">
        <v>0</v>
      </c>
    </row>
    <row r="66" spans="1:22" ht="21" customHeight="1">
      <c r="A66" s="68" t="s">
        <v>401</v>
      </c>
      <c r="B66" s="68" t="s">
        <v>160</v>
      </c>
      <c r="C66" s="68" t="s">
        <v>462</v>
      </c>
      <c r="D66" s="68" t="s">
        <v>323</v>
      </c>
      <c r="E66" s="68" t="s">
        <v>236</v>
      </c>
      <c r="F66" s="60">
        <v>4446</v>
      </c>
      <c r="G66" s="65">
        <v>4446</v>
      </c>
      <c r="H66" s="64">
        <v>4446</v>
      </c>
      <c r="I66" s="64">
        <v>0</v>
      </c>
      <c r="J66" s="64">
        <v>0</v>
      </c>
      <c r="K66" s="60">
        <v>0</v>
      </c>
      <c r="L66" s="65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0">
        <v>0</v>
      </c>
      <c r="S66" s="65">
        <v>0</v>
      </c>
      <c r="T66" s="64">
        <v>0</v>
      </c>
      <c r="U66" s="64">
        <v>0</v>
      </c>
      <c r="V66" s="69">
        <v>0</v>
      </c>
    </row>
    <row r="67" spans="1:22" ht="21" customHeight="1">
      <c r="A67" s="68" t="s">
        <v>401</v>
      </c>
      <c r="B67" s="68" t="s">
        <v>160</v>
      </c>
      <c r="C67" s="68" t="s">
        <v>542</v>
      </c>
      <c r="D67" s="68" t="s">
        <v>464</v>
      </c>
      <c r="E67" s="68" t="s">
        <v>117</v>
      </c>
      <c r="F67" s="60">
        <v>278</v>
      </c>
      <c r="G67" s="65">
        <v>278</v>
      </c>
      <c r="H67" s="64">
        <v>278</v>
      </c>
      <c r="I67" s="64">
        <v>0</v>
      </c>
      <c r="J67" s="64">
        <v>0</v>
      </c>
      <c r="K67" s="60">
        <v>0</v>
      </c>
      <c r="L67" s="65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0">
        <v>0</v>
      </c>
      <c r="S67" s="65">
        <v>0</v>
      </c>
      <c r="T67" s="64">
        <v>0</v>
      </c>
      <c r="U67" s="64">
        <v>0</v>
      </c>
      <c r="V67" s="69">
        <v>0</v>
      </c>
    </row>
    <row r="68" spans="1:22" ht="21" customHeight="1">
      <c r="A68" s="68" t="s">
        <v>401</v>
      </c>
      <c r="B68" s="68" t="s">
        <v>160</v>
      </c>
      <c r="C68" s="68" t="s">
        <v>542</v>
      </c>
      <c r="D68" s="68" t="s">
        <v>327</v>
      </c>
      <c r="E68" s="68" t="s">
        <v>31</v>
      </c>
      <c r="F68" s="60">
        <v>111</v>
      </c>
      <c r="G68" s="65">
        <v>111</v>
      </c>
      <c r="H68" s="64">
        <v>111</v>
      </c>
      <c r="I68" s="64">
        <v>0</v>
      </c>
      <c r="J68" s="64">
        <v>0</v>
      </c>
      <c r="K68" s="60">
        <v>0</v>
      </c>
      <c r="L68" s="65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0">
        <v>0</v>
      </c>
      <c r="S68" s="65">
        <v>0</v>
      </c>
      <c r="T68" s="64">
        <v>0</v>
      </c>
      <c r="U68" s="64">
        <v>0</v>
      </c>
      <c r="V68" s="69">
        <v>0</v>
      </c>
    </row>
    <row r="69" spans="1:22" ht="21" customHeight="1">
      <c r="A69" s="68" t="s">
        <v>401</v>
      </c>
      <c r="B69" s="68" t="s">
        <v>160</v>
      </c>
      <c r="C69" s="68" t="s">
        <v>542</v>
      </c>
      <c r="D69" s="68" t="s">
        <v>179</v>
      </c>
      <c r="E69" s="68" t="s">
        <v>546</v>
      </c>
      <c r="F69" s="60">
        <v>278</v>
      </c>
      <c r="G69" s="65">
        <v>278</v>
      </c>
      <c r="H69" s="64">
        <v>278</v>
      </c>
      <c r="I69" s="64">
        <v>0</v>
      </c>
      <c r="J69" s="64">
        <v>0</v>
      </c>
      <c r="K69" s="60">
        <v>0</v>
      </c>
      <c r="L69" s="65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0">
        <v>0</v>
      </c>
      <c r="S69" s="65">
        <v>0</v>
      </c>
      <c r="T69" s="64">
        <v>0</v>
      </c>
      <c r="U69" s="64">
        <v>0</v>
      </c>
      <c r="V69" s="69">
        <v>0</v>
      </c>
    </row>
    <row r="70" spans="1:22" ht="21" customHeight="1">
      <c r="A70" s="68" t="s">
        <v>401</v>
      </c>
      <c r="B70" s="68" t="s">
        <v>272</v>
      </c>
      <c r="C70" s="68" t="s">
        <v>361</v>
      </c>
      <c r="D70" s="68" t="s">
        <v>327</v>
      </c>
      <c r="E70" s="68" t="s">
        <v>88</v>
      </c>
      <c r="F70" s="60">
        <v>7374</v>
      </c>
      <c r="G70" s="65">
        <v>7374</v>
      </c>
      <c r="H70" s="64">
        <v>7374</v>
      </c>
      <c r="I70" s="64">
        <v>0</v>
      </c>
      <c r="J70" s="64">
        <v>0</v>
      </c>
      <c r="K70" s="60">
        <v>0</v>
      </c>
      <c r="L70" s="65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0">
        <v>0</v>
      </c>
      <c r="S70" s="65">
        <v>0</v>
      </c>
      <c r="T70" s="64">
        <v>0</v>
      </c>
      <c r="U70" s="64">
        <v>0</v>
      </c>
      <c r="V70" s="69">
        <v>0</v>
      </c>
    </row>
    <row r="71" spans="1:22" ht="21" customHeight="1">
      <c r="A71" s="68" t="s">
        <v>401</v>
      </c>
      <c r="B71" s="68" t="s">
        <v>252</v>
      </c>
      <c r="C71" s="68" t="s">
        <v>327</v>
      </c>
      <c r="D71" s="68" t="s">
        <v>464</v>
      </c>
      <c r="E71" s="68" t="s">
        <v>607</v>
      </c>
      <c r="F71" s="60">
        <v>6669</v>
      </c>
      <c r="G71" s="65">
        <v>6669</v>
      </c>
      <c r="H71" s="64">
        <v>6669</v>
      </c>
      <c r="I71" s="64">
        <v>0</v>
      </c>
      <c r="J71" s="64">
        <v>0</v>
      </c>
      <c r="K71" s="60">
        <v>0</v>
      </c>
      <c r="L71" s="65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0">
        <v>0</v>
      </c>
      <c r="S71" s="65">
        <v>0</v>
      </c>
      <c r="T71" s="64">
        <v>0</v>
      </c>
      <c r="U71" s="64">
        <v>0</v>
      </c>
      <c r="V71" s="69">
        <v>0</v>
      </c>
    </row>
    <row r="72" spans="1:22" ht="21" customHeight="1">
      <c r="A72" s="68" t="s">
        <v>298</v>
      </c>
      <c r="B72" s="68"/>
      <c r="C72" s="68"/>
      <c r="D72" s="68"/>
      <c r="E72" s="68" t="s">
        <v>589</v>
      </c>
      <c r="F72" s="60">
        <v>873841</v>
      </c>
      <c r="G72" s="65">
        <v>740749</v>
      </c>
      <c r="H72" s="64">
        <v>602220</v>
      </c>
      <c r="I72" s="64">
        <v>134400</v>
      </c>
      <c r="J72" s="64">
        <v>4129</v>
      </c>
      <c r="K72" s="60">
        <v>0</v>
      </c>
      <c r="L72" s="65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0">
        <v>0</v>
      </c>
      <c r="S72" s="65">
        <v>0</v>
      </c>
      <c r="T72" s="64">
        <v>0</v>
      </c>
      <c r="U72" s="64">
        <v>0</v>
      </c>
      <c r="V72" s="69">
        <v>133092</v>
      </c>
    </row>
    <row r="73" spans="1:22" ht="21" customHeight="1">
      <c r="A73" s="68" t="s">
        <v>551</v>
      </c>
      <c r="B73" s="68" t="s">
        <v>160</v>
      </c>
      <c r="C73" s="68" t="s">
        <v>462</v>
      </c>
      <c r="D73" s="68" t="s">
        <v>327</v>
      </c>
      <c r="E73" s="68" t="s">
        <v>313</v>
      </c>
      <c r="F73" s="60">
        <v>3409</v>
      </c>
      <c r="G73" s="65">
        <v>3409</v>
      </c>
      <c r="H73" s="64">
        <v>0</v>
      </c>
      <c r="I73" s="64">
        <v>0</v>
      </c>
      <c r="J73" s="64">
        <v>3409</v>
      </c>
      <c r="K73" s="60">
        <v>0</v>
      </c>
      <c r="L73" s="65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0">
        <v>0</v>
      </c>
      <c r="S73" s="65">
        <v>0</v>
      </c>
      <c r="T73" s="64">
        <v>0</v>
      </c>
      <c r="U73" s="64">
        <v>0</v>
      </c>
      <c r="V73" s="69">
        <v>0</v>
      </c>
    </row>
    <row r="74" spans="1:22" ht="21" customHeight="1">
      <c r="A74" s="68" t="s">
        <v>551</v>
      </c>
      <c r="B74" s="68" t="s">
        <v>160</v>
      </c>
      <c r="C74" s="68" t="s">
        <v>462</v>
      </c>
      <c r="D74" s="68" t="s">
        <v>462</v>
      </c>
      <c r="E74" s="68" t="s">
        <v>159</v>
      </c>
      <c r="F74" s="60">
        <v>77339</v>
      </c>
      <c r="G74" s="65">
        <v>77339</v>
      </c>
      <c r="H74" s="64">
        <v>77339</v>
      </c>
      <c r="I74" s="64">
        <v>0</v>
      </c>
      <c r="J74" s="64">
        <v>0</v>
      </c>
      <c r="K74" s="60">
        <v>0</v>
      </c>
      <c r="L74" s="65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0">
        <v>0</v>
      </c>
      <c r="S74" s="65">
        <v>0</v>
      </c>
      <c r="T74" s="64">
        <v>0</v>
      </c>
      <c r="U74" s="64">
        <v>0</v>
      </c>
      <c r="V74" s="69">
        <v>0</v>
      </c>
    </row>
    <row r="75" spans="1:22" ht="21" customHeight="1">
      <c r="A75" s="68" t="s">
        <v>551</v>
      </c>
      <c r="B75" s="68" t="s">
        <v>160</v>
      </c>
      <c r="C75" s="68" t="s">
        <v>462</v>
      </c>
      <c r="D75" s="68" t="s">
        <v>323</v>
      </c>
      <c r="E75" s="68" t="s">
        <v>236</v>
      </c>
      <c r="F75" s="60">
        <v>30935</v>
      </c>
      <c r="G75" s="65">
        <v>30935</v>
      </c>
      <c r="H75" s="64">
        <v>30935</v>
      </c>
      <c r="I75" s="64">
        <v>0</v>
      </c>
      <c r="J75" s="64">
        <v>0</v>
      </c>
      <c r="K75" s="60">
        <v>0</v>
      </c>
      <c r="L75" s="65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0">
        <v>0</v>
      </c>
      <c r="S75" s="65">
        <v>0</v>
      </c>
      <c r="T75" s="64">
        <v>0</v>
      </c>
      <c r="U75" s="64">
        <v>0</v>
      </c>
      <c r="V75" s="69">
        <v>0</v>
      </c>
    </row>
    <row r="76" spans="1:22" ht="21" customHeight="1">
      <c r="A76" s="68" t="s">
        <v>551</v>
      </c>
      <c r="B76" s="68" t="s">
        <v>160</v>
      </c>
      <c r="C76" s="68" t="s">
        <v>542</v>
      </c>
      <c r="D76" s="68" t="s">
        <v>464</v>
      </c>
      <c r="E76" s="68" t="s">
        <v>117</v>
      </c>
      <c r="F76" s="60">
        <v>1933</v>
      </c>
      <c r="G76" s="65">
        <v>1933</v>
      </c>
      <c r="H76" s="64">
        <v>1933</v>
      </c>
      <c r="I76" s="64">
        <v>0</v>
      </c>
      <c r="J76" s="64">
        <v>0</v>
      </c>
      <c r="K76" s="60">
        <v>0</v>
      </c>
      <c r="L76" s="65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0">
        <v>0</v>
      </c>
      <c r="S76" s="65">
        <v>0</v>
      </c>
      <c r="T76" s="64">
        <v>0</v>
      </c>
      <c r="U76" s="64">
        <v>0</v>
      </c>
      <c r="V76" s="69">
        <v>0</v>
      </c>
    </row>
    <row r="77" spans="1:22" ht="21" customHeight="1">
      <c r="A77" s="68" t="s">
        <v>551</v>
      </c>
      <c r="B77" s="68" t="s">
        <v>160</v>
      </c>
      <c r="C77" s="68" t="s">
        <v>542</v>
      </c>
      <c r="D77" s="68" t="s">
        <v>327</v>
      </c>
      <c r="E77" s="68" t="s">
        <v>31</v>
      </c>
      <c r="F77" s="60">
        <v>773</v>
      </c>
      <c r="G77" s="65">
        <v>773</v>
      </c>
      <c r="H77" s="64">
        <v>773</v>
      </c>
      <c r="I77" s="64">
        <v>0</v>
      </c>
      <c r="J77" s="64">
        <v>0</v>
      </c>
      <c r="K77" s="60">
        <v>0</v>
      </c>
      <c r="L77" s="65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0">
        <v>0</v>
      </c>
      <c r="S77" s="65">
        <v>0</v>
      </c>
      <c r="T77" s="64">
        <v>0</v>
      </c>
      <c r="U77" s="64">
        <v>0</v>
      </c>
      <c r="V77" s="69">
        <v>0</v>
      </c>
    </row>
    <row r="78" spans="1:22" ht="21" customHeight="1">
      <c r="A78" s="68" t="s">
        <v>551</v>
      </c>
      <c r="B78" s="68" t="s">
        <v>160</v>
      </c>
      <c r="C78" s="68" t="s">
        <v>542</v>
      </c>
      <c r="D78" s="68" t="s">
        <v>179</v>
      </c>
      <c r="E78" s="68" t="s">
        <v>546</v>
      </c>
      <c r="F78" s="60">
        <v>1933</v>
      </c>
      <c r="G78" s="65">
        <v>1933</v>
      </c>
      <c r="H78" s="64">
        <v>1933</v>
      </c>
      <c r="I78" s="64">
        <v>0</v>
      </c>
      <c r="J78" s="64">
        <v>0</v>
      </c>
      <c r="K78" s="60">
        <v>0</v>
      </c>
      <c r="L78" s="65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0">
        <v>0</v>
      </c>
      <c r="S78" s="65">
        <v>0</v>
      </c>
      <c r="T78" s="64">
        <v>0</v>
      </c>
      <c r="U78" s="64">
        <v>0</v>
      </c>
      <c r="V78" s="69">
        <v>0</v>
      </c>
    </row>
    <row r="79" spans="1:22" ht="21" customHeight="1">
      <c r="A79" s="68" t="s">
        <v>551</v>
      </c>
      <c r="B79" s="68" t="s">
        <v>272</v>
      </c>
      <c r="C79" s="68" t="s">
        <v>361</v>
      </c>
      <c r="D79" s="68" t="s">
        <v>327</v>
      </c>
      <c r="E79" s="68" t="s">
        <v>88</v>
      </c>
      <c r="F79" s="60">
        <v>51171</v>
      </c>
      <c r="G79" s="65">
        <v>51171</v>
      </c>
      <c r="H79" s="64">
        <v>51171</v>
      </c>
      <c r="I79" s="64">
        <v>0</v>
      </c>
      <c r="J79" s="64">
        <v>0</v>
      </c>
      <c r="K79" s="60">
        <v>0</v>
      </c>
      <c r="L79" s="65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0">
        <v>0</v>
      </c>
      <c r="S79" s="65">
        <v>0</v>
      </c>
      <c r="T79" s="64">
        <v>0</v>
      </c>
      <c r="U79" s="64">
        <v>0</v>
      </c>
      <c r="V79" s="69">
        <v>0</v>
      </c>
    </row>
    <row r="80" spans="1:22" ht="21" customHeight="1">
      <c r="A80" s="68" t="s">
        <v>551</v>
      </c>
      <c r="B80" s="68" t="s">
        <v>116</v>
      </c>
      <c r="C80" s="68" t="s">
        <v>464</v>
      </c>
      <c r="D80" s="68" t="s">
        <v>9</v>
      </c>
      <c r="E80" s="68" t="s">
        <v>488</v>
      </c>
      <c r="F80" s="60">
        <v>659945</v>
      </c>
      <c r="G80" s="65">
        <v>526853</v>
      </c>
      <c r="H80" s="64">
        <v>391733</v>
      </c>
      <c r="I80" s="64">
        <v>134400</v>
      </c>
      <c r="J80" s="64">
        <v>720</v>
      </c>
      <c r="K80" s="60">
        <v>0</v>
      </c>
      <c r="L80" s="65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0">
        <v>0</v>
      </c>
      <c r="S80" s="65">
        <v>0</v>
      </c>
      <c r="T80" s="64">
        <v>0</v>
      </c>
      <c r="U80" s="64">
        <v>0</v>
      </c>
      <c r="V80" s="69">
        <v>133092</v>
      </c>
    </row>
    <row r="81" spans="1:22" ht="21" customHeight="1">
      <c r="A81" s="68" t="s">
        <v>551</v>
      </c>
      <c r="B81" s="68" t="s">
        <v>252</v>
      </c>
      <c r="C81" s="68" t="s">
        <v>327</v>
      </c>
      <c r="D81" s="68" t="s">
        <v>464</v>
      </c>
      <c r="E81" s="68" t="s">
        <v>607</v>
      </c>
      <c r="F81" s="60">
        <v>46403</v>
      </c>
      <c r="G81" s="65">
        <v>46403</v>
      </c>
      <c r="H81" s="64">
        <v>46403</v>
      </c>
      <c r="I81" s="64">
        <v>0</v>
      </c>
      <c r="J81" s="64">
        <v>0</v>
      </c>
      <c r="K81" s="60">
        <v>0</v>
      </c>
      <c r="L81" s="65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0">
        <v>0</v>
      </c>
      <c r="S81" s="65">
        <v>0</v>
      </c>
      <c r="T81" s="64">
        <v>0</v>
      </c>
      <c r="U81" s="64">
        <v>0</v>
      </c>
      <c r="V81" s="69">
        <v>0</v>
      </c>
    </row>
    <row r="82" spans="1:22" ht="21" customHeight="1">
      <c r="A82" s="68" t="s">
        <v>560</v>
      </c>
      <c r="B82" s="68"/>
      <c r="C82" s="68"/>
      <c r="D82" s="68"/>
      <c r="E82" s="68" t="s">
        <v>301</v>
      </c>
      <c r="F82" s="60">
        <v>577763</v>
      </c>
      <c r="G82" s="65">
        <v>466625</v>
      </c>
      <c r="H82" s="64">
        <v>0</v>
      </c>
      <c r="I82" s="64">
        <v>0</v>
      </c>
      <c r="J82" s="64">
        <v>466625</v>
      </c>
      <c r="K82" s="60">
        <v>0</v>
      </c>
      <c r="L82" s="65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0">
        <v>0</v>
      </c>
      <c r="S82" s="65">
        <v>0</v>
      </c>
      <c r="T82" s="64">
        <v>0</v>
      </c>
      <c r="U82" s="64">
        <v>0</v>
      </c>
      <c r="V82" s="69">
        <v>111138</v>
      </c>
    </row>
    <row r="83" spans="1:22" ht="21" customHeight="1">
      <c r="A83" s="68" t="s">
        <v>295</v>
      </c>
      <c r="B83" s="68" t="s">
        <v>160</v>
      </c>
      <c r="C83" s="68" t="s">
        <v>462</v>
      </c>
      <c r="D83" s="68" t="s">
        <v>327</v>
      </c>
      <c r="E83" s="68" t="s">
        <v>313</v>
      </c>
      <c r="F83" s="60">
        <v>466625</v>
      </c>
      <c r="G83" s="65">
        <v>466625</v>
      </c>
      <c r="H83" s="64">
        <v>0</v>
      </c>
      <c r="I83" s="64">
        <v>0</v>
      </c>
      <c r="J83" s="64">
        <v>466625</v>
      </c>
      <c r="K83" s="60">
        <v>0</v>
      </c>
      <c r="L83" s="65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0">
        <v>0</v>
      </c>
      <c r="S83" s="65">
        <v>0</v>
      </c>
      <c r="T83" s="64">
        <v>0</v>
      </c>
      <c r="U83" s="64">
        <v>0</v>
      </c>
      <c r="V83" s="69">
        <v>0</v>
      </c>
    </row>
    <row r="84" spans="1:22" ht="21" customHeight="1">
      <c r="A84" s="68" t="s">
        <v>295</v>
      </c>
      <c r="B84" s="68" t="s">
        <v>116</v>
      </c>
      <c r="C84" s="68" t="s">
        <v>464</v>
      </c>
      <c r="D84" s="68" t="s">
        <v>9</v>
      </c>
      <c r="E84" s="68" t="s">
        <v>488</v>
      </c>
      <c r="F84" s="60">
        <v>111138</v>
      </c>
      <c r="G84" s="65">
        <v>0</v>
      </c>
      <c r="H84" s="64">
        <v>0</v>
      </c>
      <c r="I84" s="64">
        <v>0</v>
      </c>
      <c r="J84" s="64">
        <v>0</v>
      </c>
      <c r="K84" s="60">
        <v>0</v>
      </c>
      <c r="L84" s="65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0">
        <v>0</v>
      </c>
      <c r="S84" s="65">
        <v>0</v>
      </c>
      <c r="T84" s="64">
        <v>0</v>
      </c>
      <c r="U84" s="64">
        <v>0</v>
      </c>
      <c r="V84" s="69">
        <v>111138</v>
      </c>
    </row>
    <row r="85" spans="1:22" ht="21" customHeight="1">
      <c r="A85" s="68" t="s">
        <v>111</v>
      </c>
      <c r="B85" s="68"/>
      <c r="C85" s="68"/>
      <c r="D85" s="68"/>
      <c r="E85" s="68" t="s">
        <v>188</v>
      </c>
      <c r="F85" s="60">
        <v>942200</v>
      </c>
      <c r="G85" s="65">
        <v>942200</v>
      </c>
      <c r="H85" s="64">
        <v>713996</v>
      </c>
      <c r="I85" s="64">
        <v>222157</v>
      </c>
      <c r="J85" s="64">
        <v>6047</v>
      </c>
      <c r="K85" s="60">
        <v>0</v>
      </c>
      <c r="L85" s="65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0">
        <v>0</v>
      </c>
      <c r="S85" s="65">
        <v>0</v>
      </c>
      <c r="T85" s="64">
        <v>0</v>
      </c>
      <c r="U85" s="64">
        <v>0</v>
      </c>
      <c r="V85" s="69">
        <v>0</v>
      </c>
    </row>
    <row r="86" spans="1:22" ht="21" customHeight="1">
      <c r="A86" s="68" t="s">
        <v>427</v>
      </c>
      <c r="B86" s="68" t="s">
        <v>160</v>
      </c>
      <c r="C86" s="68" t="s">
        <v>462</v>
      </c>
      <c r="D86" s="68" t="s">
        <v>327</v>
      </c>
      <c r="E86" s="68" t="s">
        <v>313</v>
      </c>
      <c r="F86" s="60">
        <v>5447</v>
      </c>
      <c r="G86" s="65">
        <v>5447</v>
      </c>
      <c r="H86" s="64">
        <v>0</v>
      </c>
      <c r="I86" s="64">
        <v>0</v>
      </c>
      <c r="J86" s="64">
        <v>5447</v>
      </c>
      <c r="K86" s="60">
        <v>0</v>
      </c>
      <c r="L86" s="65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0">
        <v>0</v>
      </c>
      <c r="S86" s="65">
        <v>0</v>
      </c>
      <c r="T86" s="64">
        <v>0</v>
      </c>
      <c r="U86" s="64">
        <v>0</v>
      </c>
      <c r="V86" s="69">
        <v>0</v>
      </c>
    </row>
    <row r="87" spans="1:22" ht="21" customHeight="1">
      <c r="A87" s="68" t="s">
        <v>427</v>
      </c>
      <c r="B87" s="68" t="s">
        <v>160</v>
      </c>
      <c r="C87" s="68" t="s">
        <v>462</v>
      </c>
      <c r="D87" s="68" t="s">
        <v>462</v>
      </c>
      <c r="E87" s="68" t="s">
        <v>159</v>
      </c>
      <c r="F87" s="60">
        <v>91852</v>
      </c>
      <c r="G87" s="65">
        <v>91852</v>
      </c>
      <c r="H87" s="64">
        <v>91852</v>
      </c>
      <c r="I87" s="64">
        <v>0</v>
      </c>
      <c r="J87" s="64">
        <v>0</v>
      </c>
      <c r="K87" s="60">
        <v>0</v>
      </c>
      <c r="L87" s="65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0">
        <v>0</v>
      </c>
      <c r="S87" s="65">
        <v>0</v>
      </c>
      <c r="T87" s="64">
        <v>0</v>
      </c>
      <c r="U87" s="64">
        <v>0</v>
      </c>
      <c r="V87" s="69">
        <v>0</v>
      </c>
    </row>
    <row r="88" spans="1:22" ht="21" customHeight="1">
      <c r="A88" s="68" t="s">
        <v>427</v>
      </c>
      <c r="B88" s="68" t="s">
        <v>160</v>
      </c>
      <c r="C88" s="68" t="s">
        <v>462</v>
      </c>
      <c r="D88" s="68" t="s">
        <v>323</v>
      </c>
      <c r="E88" s="68" t="s">
        <v>236</v>
      </c>
      <c r="F88" s="60">
        <v>36741</v>
      </c>
      <c r="G88" s="65">
        <v>36741</v>
      </c>
      <c r="H88" s="64">
        <v>36741</v>
      </c>
      <c r="I88" s="64">
        <v>0</v>
      </c>
      <c r="J88" s="64">
        <v>0</v>
      </c>
      <c r="K88" s="60">
        <v>0</v>
      </c>
      <c r="L88" s="65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0">
        <v>0</v>
      </c>
      <c r="S88" s="65">
        <v>0</v>
      </c>
      <c r="T88" s="64">
        <v>0</v>
      </c>
      <c r="U88" s="64">
        <v>0</v>
      </c>
      <c r="V88" s="69">
        <v>0</v>
      </c>
    </row>
    <row r="89" spans="1:22" ht="21" customHeight="1">
      <c r="A89" s="68" t="s">
        <v>427</v>
      </c>
      <c r="B89" s="68" t="s">
        <v>160</v>
      </c>
      <c r="C89" s="68" t="s">
        <v>542</v>
      </c>
      <c r="D89" s="68" t="s">
        <v>464</v>
      </c>
      <c r="E89" s="68" t="s">
        <v>117</v>
      </c>
      <c r="F89" s="60">
        <v>2296</v>
      </c>
      <c r="G89" s="65">
        <v>2296</v>
      </c>
      <c r="H89" s="64">
        <v>2296</v>
      </c>
      <c r="I89" s="64">
        <v>0</v>
      </c>
      <c r="J89" s="64">
        <v>0</v>
      </c>
      <c r="K89" s="60">
        <v>0</v>
      </c>
      <c r="L89" s="65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0">
        <v>0</v>
      </c>
      <c r="S89" s="65">
        <v>0</v>
      </c>
      <c r="T89" s="64">
        <v>0</v>
      </c>
      <c r="U89" s="64">
        <v>0</v>
      </c>
      <c r="V89" s="69">
        <v>0</v>
      </c>
    </row>
    <row r="90" spans="1:22" ht="21" customHeight="1">
      <c r="A90" s="68" t="s">
        <v>427</v>
      </c>
      <c r="B90" s="68" t="s">
        <v>160</v>
      </c>
      <c r="C90" s="68" t="s">
        <v>542</v>
      </c>
      <c r="D90" s="68" t="s">
        <v>327</v>
      </c>
      <c r="E90" s="68" t="s">
        <v>31</v>
      </c>
      <c r="F90" s="60">
        <v>919</v>
      </c>
      <c r="G90" s="65">
        <v>919</v>
      </c>
      <c r="H90" s="64">
        <v>919</v>
      </c>
      <c r="I90" s="64">
        <v>0</v>
      </c>
      <c r="J90" s="64">
        <v>0</v>
      </c>
      <c r="K90" s="60">
        <v>0</v>
      </c>
      <c r="L90" s="65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0">
        <v>0</v>
      </c>
      <c r="S90" s="65">
        <v>0</v>
      </c>
      <c r="T90" s="64">
        <v>0</v>
      </c>
      <c r="U90" s="64">
        <v>0</v>
      </c>
      <c r="V90" s="69">
        <v>0</v>
      </c>
    </row>
    <row r="91" spans="1:22" ht="21" customHeight="1">
      <c r="A91" s="68" t="s">
        <v>427</v>
      </c>
      <c r="B91" s="68" t="s">
        <v>160</v>
      </c>
      <c r="C91" s="68" t="s">
        <v>542</v>
      </c>
      <c r="D91" s="68" t="s">
        <v>179</v>
      </c>
      <c r="E91" s="68" t="s">
        <v>546</v>
      </c>
      <c r="F91" s="60">
        <v>2296</v>
      </c>
      <c r="G91" s="65">
        <v>2296</v>
      </c>
      <c r="H91" s="64">
        <v>2296</v>
      </c>
      <c r="I91" s="64">
        <v>0</v>
      </c>
      <c r="J91" s="64">
        <v>0</v>
      </c>
      <c r="K91" s="60">
        <v>0</v>
      </c>
      <c r="L91" s="65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0">
        <v>0</v>
      </c>
      <c r="S91" s="65">
        <v>0</v>
      </c>
      <c r="T91" s="64">
        <v>0</v>
      </c>
      <c r="U91" s="64">
        <v>0</v>
      </c>
      <c r="V91" s="69">
        <v>0</v>
      </c>
    </row>
    <row r="92" spans="1:22" ht="21" customHeight="1">
      <c r="A92" s="68" t="s">
        <v>427</v>
      </c>
      <c r="B92" s="68" t="s">
        <v>272</v>
      </c>
      <c r="C92" s="68" t="s">
        <v>361</v>
      </c>
      <c r="D92" s="68" t="s">
        <v>327</v>
      </c>
      <c r="E92" s="68" t="s">
        <v>88</v>
      </c>
      <c r="F92" s="60">
        <v>60603</v>
      </c>
      <c r="G92" s="65">
        <v>60603</v>
      </c>
      <c r="H92" s="64">
        <v>60603</v>
      </c>
      <c r="I92" s="64">
        <v>0</v>
      </c>
      <c r="J92" s="64">
        <v>0</v>
      </c>
      <c r="K92" s="60">
        <v>0</v>
      </c>
      <c r="L92" s="65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0">
        <v>0</v>
      </c>
      <c r="S92" s="65">
        <v>0</v>
      </c>
      <c r="T92" s="64">
        <v>0</v>
      </c>
      <c r="U92" s="64">
        <v>0</v>
      </c>
      <c r="V92" s="69">
        <v>0</v>
      </c>
    </row>
    <row r="93" spans="1:22" ht="21" customHeight="1">
      <c r="A93" s="68" t="s">
        <v>427</v>
      </c>
      <c r="B93" s="68" t="s">
        <v>116</v>
      </c>
      <c r="C93" s="68" t="s">
        <v>464</v>
      </c>
      <c r="D93" s="68" t="s">
        <v>9</v>
      </c>
      <c r="E93" s="68" t="s">
        <v>488</v>
      </c>
      <c r="F93" s="60">
        <v>686935</v>
      </c>
      <c r="G93" s="65">
        <v>686935</v>
      </c>
      <c r="H93" s="64">
        <v>464178</v>
      </c>
      <c r="I93" s="64">
        <v>222157</v>
      </c>
      <c r="J93" s="64">
        <v>600</v>
      </c>
      <c r="K93" s="60">
        <v>0</v>
      </c>
      <c r="L93" s="65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0">
        <v>0</v>
      </c>
      <c r="S93" s="65">
        <v>0</v>
      </c>
      <c r="T93" s="64">
        <v>0</v>
      </c>
      <c r="U93" s="64">
        <v>0</v>
      </c>
      <c r="V93" s="69">
        <v>0</v>
      </c>
    </row>
    <row r="94" spans="1:22" ht="21" customHeight="1">
      <c r="A94" s="68" t="s">
        <v>427</v>
      </c>
      <c r="B94" s="68" t="s">
        <v>252</v>
      </c>
      <c r="C94" s="68" t="s">
        <v>327</v>
      </c>
      <c r="D94" s="68" t="s">
        <v>464</v>
      </c>
      <c r="E94" s="68" t="s">
        <v>607</v>
      </c>
      <c r="F94" s="60">
        <v>55111</v>
      </c>
      <c r="G94" s="65">
        <v>55111</v>
      </c>
      <c r="H94" s="64">
        <v>55111</v>
      </c>
      <c r="I94" s="64">
        <v>0</v>
      </c>
      <c r="J94" s="64">
        <v>0</v>
      </c>
      <c r="K94" s="60">
        <v>0</v>
      </c>
      <c r="L94" s="65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0">
        <v>0</v>
      </c>
      <c r="S94" s="65">
        <v>0</v>
      </c>
      <c r="T94" s="64">
        <v>0</v>
      </c>
      <c r="U94" s="64">
        <v>0</v>
      </c>
      <c r="V94" s="69">
        <v>0</v>
      </c>
    </row>
    <row r="95" spans="1:22" ht="21" customHeight="1">
      <c r="A95" s="68" t="s">
        <v>268</v>
      </c>
      <c r="B95" s="68"/>
      <c r="C95" s="68"/>
      <c r="D95" s="68"/>
      <c r="E95" s="68" t="s">
        <v>134</v>
      </c>
      <c r="F95" s="60">
        <v>6252000</v>
      </c>
      <c r="G95" s="65">
        <v>6252000</v>
      </c>
      <c r="H95" s="64">
        <v>1991959</v>
      </c>
      <c r="I95" s="64">
        <v>4231765</v>
      </c>
      <c r="J95" s="64">
        <v>28276</v>
      </c>
      <c r="K95" s="60">
        <v>0</v>
      </c>
      <c r="L95" s="65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0">
        <v>0</v>
      </c>
      <c r="S95" s="65">
        <v>0</v>
      </c>
      <c r="T95" s="64">
        <v>0</v>
      </c>
      <c r="U95" s="64">
        <v>0</v>
      </c>
      <c r="V95" s="69">
        <v>0</v>
      </c>
    </row>
    <row r="96" spans="1:22" ht="21" customHeight="1">
      <c r="A96" s="68" t="s">
        <v>586</v>
      </c>
      <c r="B96" s="68" t="s">
        <v>160</v>
      </c>
      <c r="C96" s="68" t="s">
        <v>462</v>
      </c>
      <c r="D96" s="68" t="s">
        <v>327</v>
      </c>
      <c r="E96" s="68" t="s">
        <v>313</v>
      </c>
      <c r="F96" s="60">
        <v>20956</v>
      </c>
      <c r="G96" s="65">
        <v>20956</v>
      </c>
      <c r="H96" s="64">
        <v>0</v>
      </c>
      <c r="I96" s="64">
        <v>0</v>
      </c>
      <c r="J96" s="64">
        <v>20956</v>
      </c>
      <c r="K96" s="60">
        <v>0</v>
      </c>
      <c r="L96" s="65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0">
        <v>0</v>
      </c>
      <c r="S96" s="65">
        <v>0</v>
      </c>
      <c r="T96" s="64">
        <v>0</v>
      </c>
      <c r="U96" s="64">
        <v>0</v>
      </c>
      <c r="V96" s="69">
        <v>0</v>
      </c>
    </row>
    <row r="97" spans="1:22" ht="21" customHeight="1">
      <c r="A97" s="68" t="s">
        <v>586</v>
      </c>
      <c r="B97" s="68" t="s">
        <v>160</v>
      </c>
      <c r="C97" s="68" t="s">
        <v>462</v>
      </c>
      <c r="D97" s="68" t="s">
        <v>462</v>
      </c>
      <c r="E97" s="68" t="s">
        <v>159</v>
      </c>
      <c r="F97" s="60">
        <v>191615</v>
      </c>
      <c r="G97" s="65">
        <v>191615</v>
      </c>
      <c r="H97" s="64">
        <v>191615</v>
      </c>
      <c r="I97" s="64">
        <v>0</v>
      </c>
      <c r="J97" s="64">
        <v>0</v>
      </c>
      <c r="K97" s="60">
        <v>0</v>
      </c>
      <c r="L97" s="65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0">
        <v>0</v>
      </c>
      <c r="S97" s="65">
        <v>0</v>
      </c>
      <c r="T97" s="64">
        <v>0</v>
      </c>
      <c r="U97" s="64">
        <v>0</v>
      </c>
      <c r="V97" s="69">
        <v>0</v>
      </c>
    </row>
    <row r="98" spans="1:22" ht="21" customHeight="1">
      <c r="A98" s="68" t="s">
        <v>586</v>
      </c>
      <c r="B98" s="68" t="s">
        <v>160</v>
      </c>
      <c r="C98" s="68" t="s">
        <v>462</v>
      </c>
      <c r="D98" s="68" t="s">
        <v>323</v>
      </c>
      <c r="E98" s="68" t="s">
        <v>236</v>
      </c>
      <c r="F98" s="60">
        <v>76646</v>
      </c>
      <c r="G98" s="65">
        <v>76646</v>
      </c>
      <c r="H98" s="64">
        <v>76646</v>
      </c>
      <c r="I98" s="64">
        <v>0</v>
      </c>
      <c r="J98" s="64">
        <v>0</v>
      </c>
      <c r="K98" s="60">
        <v>0</v>
      </c>
      <c r="L98" s="65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0">
        <v>0</v>
      </c>
      <c r="S98" s="65">
        <v>0</v>
      </c>
      <c r="T98" s="64">
        <v>0</v>
      </c>
      <c r="U98" s="64">
        <v>0</v>
      </c>
      <c r="V98" s="69">
        <v>0</v>
      </c>
    </row>
    <row r="99" spans="1:22" ht="21" customHeight="1">
      <c r="A99" s="68" t="s">
        <v>586</v>
      </c>
      <c r="B99" s="68" t="s">
        <v>160</v>
      </c>
      <c r="C99" s="68" t="s">
        <v>542</v>
      </c>
      <c r="D99" s="68" t="s">
        <v>464</v>
      </c>
      <c r="E99" s="68" t="s">
        <v>117</v>
      </c>
      <c r="F99" s="60">
        <v>4790</v>
      </c>
      <c r="G99" s="65">
        <v>4790</v>
      </c>
      <c r="H99" s="64">
        <v>4790</v>
      </c>
      <c r="I99" s="64">
        <v>0</v>
      </c>
      <c r="J99" s="64">
        <v>0</v>
      </c>
      <c r="K99" s="60">
        <v>0</v>
      </c>
      <c r="L99" s="65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0">
        <v>0</v>
      </c>
      <c r="S99" s="65">
        <v>0</v>
      </c>
      <c r="T99" s="64">
        <v>0</v>
      </c>
      <c r="U99" s="64">
        <v>0</v>
      </c>
      <c r="V99" s="69">
        <v>0</v>
      </c>
    </row>
    <row r="100" spans="1:22" ht="21" customHeight="1">
      <c r="A100" s="68" t="s">
        <v>586</v>
      </c>
      <c r="B100" s="68" t="s">
        <v>160</v>
      </c>
      <c r="C100" s="68" t="s">
        <v>542</v>
      </c>
      <c r="D100" s="68" t="s">
        <v>327</v>
      </c>
      <c r="E100" s="68" t="s">
        <v>31</v>
      </c>
      <c r="F100" s="60">
        <v>1916</v>
      </c>
      <c r="G100" s="65">
        <v>1916</v>
      </c>
      <c r="H100" s="64">
        <v>1916</v>
      </c>
      <c r="I100" s="64">
        <v>0</v>
      </c>
      <c r="J100" s="64">
        <v>0</v>
      </c>
      <c r="K100" s="60">
        <v>0</v>
      </c>
      <c r="L100" s="65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0">
        <v>0</v>
      </c>
      <c r="S100" s="65">
        <v>0</v>
      </c>
      <c r="T100" s="64">
        <v>0</v>
      </c>
      <c r="U100" s="64">
        <v>0</v>
      </c>
      <c r="V100" s="69">
        <v>0</v>
      </c>
    </row>
    <row r="101" spans="1:22" ht="21" customHeight="1">
      <c r="A101" s="68" t="s">
        <v>586</v>
      </c>
      <c r="B101" s="68" t="s">
        <v>160</v>
      </c>
      <c r="C101" s="68" t="s">
        <v>542</v>
      </c>
      <c r="D101" s="68" t="s">
        <v>179</v>
      </c>
      <c r="E101" s="68" t="s">
        <v>546</v>
      </c>
      <c r="F101" s="60">
        <v>4790</v>
      </c>
      <c r="G101" s="65">
        <v>4790</v>
      </c>
      <c r="H101" s="64">
        <v>4790</v>
      </c>
      <c r="I101" s="64">
        <v>0</v>
      </c>
      <c r="J101" s="64">
        <v>0</v>
      </c>
      <c r="K101" s="60">
        <v>0</v>
      </c>
      <c r="L101" s="65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0">
        <v>0</v>
      </c>
      <c r="S101" s="65">
        <v>0</v>
      </c>
      <c r="T101" s="64">
        <v>0</v>
      </c>
      <c r="U101" s="64">
        <v>0</v>
      </c>
      <c r="V101" s="69">
        <v>0</v>
      </c>
    </row>
    <row r="102" spans="1:22" ht="21" customHeight="1">
      <c r="A102" s="68" t="s">
        <v>586</v>
      </c>
      <c r="B102" s="68" t="s">
        <v>272</v>
      </c>
      <c r="C102" s="68" t="s">
        <v>361</v>
      </c>
      <c r="D102" s="68" t="s">
        <v>327</v>
      </c>
      <c r="E102" s="68" t="s">
        <v>88</v>
      </c>
      <c r="F102" s="60">
        <v>126799</v>
      </c>
      <c r="G102" s="65">
        <v>126799</v>
      </c>
      <c r="H102" s="64">
        <v>126799</v>
      </c>
      <c r="I102" s="64">
        <v>0</v>
      </c>
      <c r="J102" s="64">
        <v>0</v>
      </c>
      <c r="K102" s="60">
        <v>0</v>
      </c>
      <c r="L102" s="65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0">
        <v>0</v>
      </c>
      <c r="S102" s="65">
        <v>0</v>
      </c>
      <c r="T102" s="64">
        <v>0</v>
      </c>
      <c r="U102" s="64">
        <v>0</v>
      </c>
      <c r="V102" s="69">
        <v>0</v>
      </c>
    </row>
    <row r="103" spans="1:22" ht="21" customHeight="1">
      <c r="A103" s="68" t="s">
        <v>586</v>
      </c>
      <c r="B103" s="68" t="s">
        <v>116</v>
      </c>
      <c r="C103" s="68" t="s">
        <v>464</v>
      </c>
      <c r="D103" s="68" t="s">
        <v>9</v>
      </c>
      <c r="E103" s="68" t="s">
        <v>488</v>
      </c>
      <c r="F103" s="60">
        <v>5709519</v>
      </c>
      <c r="G103" s="65">
        <v>5709519</v>
      </c>
      <c r="H103" s="64">
        <v>1470434</v>
      </c>
      <c r="I103" s="64">
        <v>4231765</v>
      </c>
      <c r="J103" s="64">
        <v>7320</v>
      </c>
      <c r="K103" s="60">
        <v>0</v>
      </c>
      <c r="L103" s="65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0">
        <v>0</v>
      </c>
      <c r="S103" s="65">
        <v>0</v>
      </c>
      <c r="T103" s="64">
        <v>0</v>
      </c>
      <c r="U103" s="64">
        <v>0</v>
      </c>
      <c r="V103" s="69">
        <v>0</v>
      </c>
    </row>
    <row r="104" spans="1:22" ht="21" customHeight="1">
      <c r="A104" s="68" t="s">
        <v>586</v>
      </c>
      <c r="B104" s="68" t="s">
        <v>252</v>
      </c>
      <c r="C104" s="68" t="s">
        <v>327</v>
      </c>
      <c r="D104" s="68" t="s">
        <v>464</v>
      </c>
      <c r="E104" s="68" t="s">
        <v>607</v>
      </c>
      <c r="F104" s="60">
        <v>114969</v>
      </c>
      <c r="G104" s="65">
        <v>114969</v>
      </c>
      <c r="H104" s="64">
        <v>114969</v>
      </c>
      <c r="I104" s="64">
        <v>0</v>
      </c>
      <c r="J104" s="64">
        <v>0</v>
      </c>
      <c r="K104" s="60">
        <v>0</v>
      </c>
      <c r="L104" s="65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0">
        <v>0</v>
      </c>
      <c r="S104" s="65">
        <v>0</v>
      </c>
      <c r="T104" s="64">
        <v>0</v>
      </c>
      <c r="U104" s="64">
        <v>0</v>
      </c>
      <c r="V104" s="69">
        <v>0</v>
      </c>
    </row>
    <row r="105" spans="1:22" ht="21" customHeight="1">
      <c r="A105" s="68" t="s">
        <v>406</v>
      </c>
      <c r="B105" s="68"/>
      <c r="C105" s="68"/>
      <c r="D105" s="68"/>
      <c r="E105" s="68" t="s">
        <v>264</v>
      </c>
      <c r="F105" s="60">
        <v>1096586</v>
      </c>
      <c r="G105" s="65">
        <v>1096586</v>
      </c>
      <c r="H105" s="64">
        <v>88678</v>
      </c>
      <c r="I105" s="64">
        <v>261021</v>
      </c>
      <c r="J105" s="64">
        <v>746887</v>
      </c>
      <c r="K105" s="60">
        <v>0</v>
      </c>
      <c r="L105" s="65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0">
        <v>0</v>
      </c>
      <c r="S105" s="65">
        <v>0</v>
      </c>
      <c r="T105" s="64">
        <v>0</v>
      </c>
      <c r="U105" s="64">
        <v>0</v>
      </c>
      <c r="V105" s="69">
        <v>0</v>
      </c>
    </row>
    <row r="106" spans="1:22" ht="21" customHeight="1">
      <c r="A106" s="68" t="s">
        <v>146</v>
      </c>
      <c r="B106" s="68" t="s">
        <v>160</v>
      </c>
      <c r="C106" s="68" t="s">
        <v>462</v>
      </c>
      <c r="D106" s="68" t="s">
        <v>327</v>
      </c>
      <c r="E106" s="68" t="s">
        <v>313</v>
      </c>
      <c r="F106" s="60">
        <v>746887</v>
      </c>
      <c r="G106" s="65">
        <v>746887</v>
      </c>
      <c r="H106" s="64">
        <v>0</v>
      </c>
      <c r="I106" s="64">
        <v>0</v>
      </c>
      <c r="J106" s="64">
        <v>746887</v>
      </c>
      <c r="K106" s="60">
        <v>0</v>
      </c>
      <c r="L106" s="65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0">
        <v>0</v>
      </c>
      <c r="S106" s="65">
        <v>0</v>
      </c>
      <c r="T106" s="64">
        <v>0</v>
      </c>
      <c r="U106" s="64">
        <v>0</v>
      </c>
      <c r="V106" s="69">
        <v>0</v>
      </c>
    </row>
    <row r="107" spans="1:22" ht="21" customHeight="1">
      <c r="A107" s="68" t="s">
        <v>146</v>
      </c>
      <c r="B107" s="68" t="s">
        <v>160</v>
      </c>
      <c r="C107" s="68" t="s">
        <v>462</v>
      </c>
      <c r="D107" s="68" t="s">
        <v>462</v>
      </c>
      <c r="E107" s="68" t="s">
        <v>159</v>
      </c>
      <c r="F107" s="60">
        <v>11368</v>
      </c>
      <c r="G107" s="65">
        <v>11368</v>
      </c>
      <c r="H107" s="64">
        <v>11368</v>
      </c>
      <c r="I107" s="64">
        <v>0</v>
      </c>
      <c r="J107" s="64">
        <v>0</v>
      </c>
      <c r="K107" s="60">
        <v>0</v>
      </c>
      <c r="L107" s="65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0">
        <v>0</v>
      </c>
      <c r="S107" s="65">
        <v>0</v>
      </c>
      <c r="T107" s="64">
        <v>0</v>
      </c>
      <c r="U107" s="64">
        <v>0</v>
      </c>
      <c r="V107" s="69">
        <v>0</v>
      </c>
    </row>
    <row r="108" spans="1:22" ht="21" customHeight="1">
      <c r="A108" s="68" t="s">
        <v>146</v>
      </c>
      <c r="B108" s="68" t="s">
        <v>160</v>
      </c>
      <c r="C108" s="68" t="s">
        <v>462</v>
      </c>
      <c r="D108" s="68" t="s">
        <v>323</v>
      </c>
      <c r="E108" s="68" t="s">
        <v>236</v>
      </c>
      <c r="F108" s="60">
        <v>4547</v>
      </c>
      <c r="G108" s="65">
        <v>4547</v>
      </c>
      <c r="H108" s="64">
        <v>4547</v>
      </c>
      <c r="I108" s="64">
        <v>0</v>
      </c>
      <c r="J108" s="64">
        <v>0</v>
      </c>
      <c r="K108" s="60">
        <v>0</v>
      </c>
      <c r="L108" s="65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0">
        <v>0</v>
      </c>
      <c r="S108" s="65">
        <v>0</v>
      </c>
      <c r="T108" s="64">
        <v>0</v>
      </c>
      <c r="U108" s="64">
        <v>0</v>
      </c>
      <c r="V108" s="69">
        <v>0</v>
      </c>
    </row>
    <row r="109" spans="1:22" ht="21" customHeight="1">
      <c r="A109" s="68" t="s">
        <v>146</v>
      </c>
      <c r="B109" s="68" t="s">
        <v>160</v>
      </c>
      <c r="C109" s="68" t="s">
        <v>542</v>
      </c>
      <c r="D109" s="68" t="s">
        <v>464</v>
      </c>
      <c r="E109" s="68" t="s">
        <v>117</v>
      </c>
      <c r="F109" s="60">
        <v>284</v>
      </c>
      <c r="G109" s="65">
        <v>284</v>
      </c>
      <c r="H109" s="64">
        <v>284</v>
      </c>
      <c r="I109" s="64">
        <v>0</v>
      </c>
      <c r="J109" s="64">
        <v>0</v>
      </c>
      <c r="K109" s="60">
        <v>0</v>
      </c>
      <c r="L109" s="65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0">
        <v>0</v>
      </c>
      <c r="S109" s="65">
        <v>0</v>
      </c>
      <c r="T109" s="64">
        <v>0</v>
      </c>
      <c r="U109" s="64">
        <v>0</v>
      </c>
      <c r="V109" s="69">
        <v>0</v>
      </c>
    </row>
    <row r="110" spans="1:22" ht="21" customHeight="1">
      <c r="A110" s="68" t="s">
        <v>146</v>
      </c>
      <c r="B110" s="68" t="s">
        <v>160</v>
      </c>
      <c r="C110" s="68" t="s">
        <v>542</v>
      </c>
      <c r="D110" s="68" t="s">
        <v>327</v>
      </c>
      <c r="E110" s="68" t="s">
        <v>31</v>
      </c>
      <c r="F110" s="60">
        <v>114</v>
      </c>
      <c r="G110" s="65">
        <v>114</v>
      </c>
      <c r="H110" s="64">
        <v>114</v>
      </c>
      <c r="I110" s="64">
        <v>0</v>
      </c>
      <c r="J110" s="64">
        <v>0</v>
      </c>
      <c r="K110" s="60">
        <v>0</v>
      </c>
      <c r="L110" s="65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0">
        <v>0</v>
      </c>
      <c r="S110" s="65">
        <v>0</v>
      </c>
      <c r="T110" s="64">
        <v>0</v>
      </c>
      <c r="U110" s="64">
        <v>0</v>
      </c>
      <c r="V110" s="69">
        <v>0</v>
      </c>
    </row>
    <row r="111" spans="1:22" ht="21" customHeight="1">
      <c r="A111" s="68" t="s">
        <v>146</v>
      </c>
      <c r="B111" s="68" t="s">
        <v>160</v>
      </c>
      <c r="C111" s="68" t="s">
        <v>542</v>
      </c>
      <c r="D111" s="68" t="s">
        <v>179</v>
      </c>
      <c r="E111" s="68" t="s">
        <v>546</v>
      </c>
      <c r="F111" s="60">
        <v>284</v>
      </c>
      <c r="G111" s="65">
        <v>284</v>
      </c>
      <c r="H111" s="64">
        <v>284</v>
      </c>
      <c r="I111" s="64">
        <v>0</v>
      </c>
      <c r="J111" s="64">
        <v>0</v>
      </c>
      <c r="K111" s="60">
        <v>0</v>
      </c>
      <c r="L111" s="65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0">
        <v>0</v>
      </c>
      <c r="S111" s="65">
        <v>0</v>
      </c>
      <c r="T111" s="64">
        <v>0</v>
      </c>
      <c r="U111" s="64">
        <v>0</v>
      </c>
      <c r="V111" s="69">
        <v>0</v>
      </c>
    </row>
    <row r="112" spans="1:22" ht="21" customHeight="1">
      <c r="A112" s="68" t="s">
        <v>146</v>
      </c>
      <c r="B112" s="68" t="s">
        <v>272</v>
      </c>
      <c r="C112" s="68" t="s">
        <v>361</v>
      </c>
      <c r="D112" s="68" t="s">
        <v>327</v>
      </c>
      <c r="E112" s="68" t="s">
        <v>88</v>
      </c>
      <c r="F112" s="60">
        <v>7539</v>
      </c>
      <c r="G112" s="65">
        <v>7539</v>
      </c>
      <c r="H112" s="64">
        <v>7539</v>
      </c>
      <c r="I112" s="64">
        <v>0</v>
      </c>
      <c r="J112" s="64">
        <v>0</v>
      </c>
      <c r="K112" s="60">
        <v>0</v>
      </c>
      <c r="L112" s="65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0">
        <v>0</v>
      </c>
      <c r="S112" s="65">
        <v>0</v>
      </c>
      <c r="T112" s="64">
        <v>0</v>
      </c>
      <c r="U112" s="64">
        <v>0</v>
      </c>
      <c r="V112" s="69">
        <v>0</v>
      </c>
    </row>
    <row r="113" spans="1:22" ht="21" customHeight="1">
      <c r="A113" s="68" t="s">
        <v>146</v>
      </c>
      <c r="B113" s="68" t="s">
        <v>116</v>
      </c>
      <c r="C113" s="68" t="s">
        <v>464</v>
      </c>
      <c r="D113" s="68" t="s">
        <v>9</v>
      </c>
      <c r="E113" s="68" t="s">
        <v>488</v>
      </c>
      <c r="F113" s="60">
        <v>318742</v>
      </c>
      <c r="G113" s="65">
        <v>318742</v>
      </c>
      <c r="H113" s="64">
        <v>57721</v>
      </c>
      <c r="I113" s="64">
        <v>261021</v>
      </c>
      <c r="J113" s="64">
        <v>0</v>
      </c>
      <c r="K113" s="60">
        <v>0</v>
      </c>
      <c r="L113" s="65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0">
        <v>0</v>
      </c>
      <c r="S113" s="65">
        <v>0</v>
      </c>
      <c r="T113" s="64">
        <v>0</v>
      </c>
      <c r="U113" s="64">
        <v>0</v>
      </c>
      <c r="V113" s="69">
        <v>0</v>
      </c>
    </row>
    <row r="114" spans="1:22" ht="21" customHeight="1">
      <c r="A114" s="68" t="s">
        <v>146</v>
      </c>
      <c r="B114" s="68" t="s">
        <v>252</v>
      </c>
      <c r="C114" s="68" t="s">
        <v>327</v>
      </c>
      <c r="D114" s="68" t="s">
        <v>464</v>
      </c>
      <c r="E114" s="68" t="s">
        <v>607</v>
      </c>
      <c r="F114" s="60">
        <v>6821</v>
      </c>
      <c r="G114" s="65">
        <v>6821</v>
      </c>
      <c r="H114" s="64">
        <v>6821</v>
      </c>
      <c r="I114" s="64">
        <v>0</v>
      </c>
      <c r="J114" s="64">
        <v>0</v>
      </c>
      <c r="K114" s="60">
        <v>0</v>
      </c>
      <c r="L114" s="65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0">
        <v>0</v>
      </c>
      <c r="S114" s="65">
        <v>0</v>
      </c>
      <c r="T114" s="64">
        <v>0</v>
      </c>
      <c r="U114" s="64">
        <v>0</v>
      </c>
      <c r="V114" s="69">
        <v>0</v>
      </c>
    </row>
    <row r="115" spans="1:22" ht="21" customHeight="1">
      <c r="A115" s="68" t="s">
        <v>556</v>
      </c>
      <c r="B115" s="68"/>
      <c r="C115" s="68"/>
      <c r="D115" s="68"/>
      <c r="E115" s="68" t="s">
        <v>407</v>
      </c>
      <c r="F115" s="60">
        <v>2856316</v>
      </c>
      <c r="G115" s="65">
        <v>493187</v>
      </c>
      <c r="H115" s="64">
        <v>402438</v>
      </c>
      <c r="I115" s="64">
        <v>89600</v>
      </c>
      <c r="J115" s="64">
        <v>1149</v>
      </c>
      <c r="K115" s="60">
        <v>0</v>
      </c>
      <c r="L115" s="65">
        <v>850000</v>
      </c>
      <c r="M115" s="64">
        <v>50000</v>
      </c>
      <c r="N115" s="64">
        <v>800000</v>
      </c>
      <c r="O115" s="64">
        <v>0</v>
      </c>
      <c r="P115" s="64">
        <v>0</v>
      </c>
      <c r="Q115" s="64">
        <v>0</v>
      </c>
      <c r="R115" s="60">
        <v>0</v>
      </c>
      <c r="S115" s="65">
        <v>0</v>
      </c>
      <c r="T115" s="64">
        <v>0</v>
      </c>
      <c r="U115" s="64">
        <v>0</v>
      </c>
      <c r="V115" s="69">
        <v>1513129</v>
      </c>
    </row>
    <row r="116" spans="1:22" ht="21" customHeight="1">
      <c r="A116" s="68" t="s">
        <v>293</v>
      </c>
      <c r="B116" s="68" t="s">
        <v>160</v>
      </c>
      <c r="C116" s="68" t="s">
        <v>462</v>
      </c>
      <c r="D116" s="68" t="s">
        <v>327</v>
      </c>
      <c r="E116" s="68" t="s">
        <v>313</v>
      </c>
      <c r="F116" s="60">
        <v>1029</v>
      </c>
      <c r="G116" s="65">
        <v>1029</v>
      </c>
      <c r="H116" s="64">
        <v>0</v>
      </c>
      <c r="I116" s="64">
        <v>0</v>
      </c>
      <c r="J116" s="64">
        <v>1029</v>
      </c>
      <c r="K116" s="60">
        <v>0</v>
      </c>
      <c r="L116" s="65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0">
        <v>0</v>
      </c>
      <c r="S116" s="65">
        <v>0</v>
      </c>
      <c r="T116" s="64">
        <v>0</v>
      </c>
      <c r="U116" s="64">
        <v>0</v>
      </c>
      <c r="V116" s="69">
        <v>0</v>
      </c>
    </row>
    <row r="117" spans="1:22" ht="21" customHeight="1">
      <c r="A117" s="68" t="s">
        <v>293</v>
      </c>
      <c r="B117" s="68" t="s">
        <v>160</v>
      </c>
      <c r="C117" s="68" t="s">
        <v>462</v>
      </c>
      <c r="D117" s="68" t="s">
        <v>462</v>
      </c>
      <c r="E117" s="68" t="s">
        <v>159</v>
      </c>
      <c r="F117" s="60">
        <v>51678</v>
      </c>
      <c r="G117" s="65">
        <v>51678</v>
      </c>
      <c r="H117" s="64">
        <v>51678</v>
      </c>
      <c r="I117" s="64">
        <v>0</v>
      </c>
      <c r="J117" s="64">
        <v>0</v>
      </c>
      <c r="K117" s="60">
        <v>0</v>
      </c>
      <c r="L117" s="65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0">
        <v>0</v>
      </c>
      <c r="S117" s="65">
        <v>0</v>
      </c>
      <c r="T117" s="64">
        <v>0</v>
      </c>
      <c r="U117" s="64">
        <v>0</v>
      </c>
      <c r="V117" s="69">
        <v>0</v>
      </c>
    </row>
    <row r="118" spans="1:22" ht="21" customHeight="1">
      <c r="A118" s="68" t="s">
        <v>293</v>
      </c>
      <c r="B118" s="68" t="s">
        <v>160</v>
      </c>
      <c r="C118" s="68" t="s">
        <v>462</v>
      </c>
      <c r="D118" s="68" t="s">
        <v>323</v>
      </c>
      <c r="E118" s="68" t="s">
        <v>236</v>
      </c>
      <c r="F118" s="60">
        <v>20671</v>
      </c>
      <c r="G118" s="65">
        <v>20671</v>
      </c>
      <c r="H118" s="64">
        <v>20671</v>
      </c>
      <c r="I118" s="64">
        <v>0</v>
      </c>
      <c r="J118" s="64">
        <v>0</v>
      </c>
      <c r="K118" s="60">
        <v>0</v>
      </c>
      <c r="L118" s="65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0">
        <v>0</v>
      </c>
      <c r="S118" s="65">
        <v>0</v>
      </c>
      <c r="T118" s="64">
        <v>0</v>
      </c>
      <c r="U118" s="64">
        <v>0</v>
      </c>
      <c r="V118" s="69">
        <v>0</v>
      </c>
    </row>
    <row r="119" spans="1:22" ht="21" customHeight="1">
      <c r="A119" s="68" t="s">
        <v>293</v>
      </c>
      <c r="B119" s="68" t="s">
        <v>160</v>
      </c>
      <c r="C119" s="68" t="s">
        <v>542</v>
      </c>
      <c r="D119" s="68" t="s">
        <v>464</v>
      </c>
      <c r="E119" s="68" t="s">
        <v>117</v>
      </c>
      <c r="F119" s="60">
        <v>1292</v>
      </c>
      <c r="G119" s="65">
        <v>1292</v>
      </c>
      <c r="H119" s="64">
        <v>1292</v>
      </c>
      <c r="I119" s="64">
        <v>0</v>
      </c>
      <c r="J119" s="64">
        <v>0</v>
      </c>
      <c r="K119" s="60">
        <v>0</v>
      </c>
      <c r="L119" s="65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0">
        <v>0</v>
      </c>
      <c r="S119" s="65">
        <v>0</v>
      </c>
      <c r="T119" s="64">
        <v>0</v>
      </c>
      <c r="U119" s="64">
        <v>0</v>
      </c>
      <c r="V119" s="69">
        <v>0</v>
      </c>
    </row>
    <row r="120" spans="1:22" ht="21" customHeight="1">
      <c r="A120" s="68" t="s">
        <v>293</v>
      </c>
      <c r="B120" s="68" t="s">
        <v>160</v>
      </c>
      <c r="C120" s="68" t="s">
        <v>542</v>
      </c>
      <c r="D120" s="68" t="s">
        <v>327</v>
      </c>
      <c r="E120" s="68" t="s">
        <v>31</v>
      </c>
      <c r="F120" s="60">
        <v>517</v>
      </c>
      <c r="G120" s="65">
        <v>517</v>
      </c>
      <c r="H120" s="64">
        <v>517</v>
      </c>
      <c r="I120" s="64">
        <v>0</v>
      </c>
      <c r="J120" s="64">
        <v>0</v>
      </c>
      <c r="K120" s="60">
        <v>0</v>
      </c>
      <c r="L120" s="65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0">
        <v>0</v>
      </c>
      <c r="S120" s="65">
        <v>0</v>
      </c>
      <c r="T120" s="64">
        <v>0</v>
      </c>
      <c r="U120" s="64">
        <v>0</v>
      </c>
      <c r="V120" s="69">
        <v>0</v>
      </c>
    </row>
    <row r="121" spans="1:22" ht="21" customHeight="1">
      <c r="A121" s="68" t="s">
        <v>293</v>
      </c>
      <c r="B121" s="68" t="s">
        <v>160</v>
      </c>
      <c r="C121" s="68" t="s">
        <v>542</v>
      </c>
      <c r="D121" s="68" t="s">
        <v>179</v>
      </c>
      <c r="E121" s="68" t="s">
        <v>546</v>
      </c>
      <c r="F121" s="60">
        <v>1292</v>
      </c>
      <c r="G121" s="65">
        <v>1292</v>
      </c>
      <c r="H121" s="64">
        <v>1292</v>
      </c>
      <c r="I121" s="64">
        <v>0</v>
      </c>
      <c r="J121" s="64">
        <v>0</v>
      </c>
      <c r="K121" s="60">
        <v>0</v>
      </c>
      <c r="L121" s="65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0">
        <v>0</v>
      </c>
      <c r="S121" s="65">
        <v>0</v>
      </c>
      <c r="T121" s="64">
        <v>0</v>
      </c>
      <c r="U121" s="64">
        <v>0</v>
      </c>
      <c r="V121" s="69">
        <v>0</v>
      </c>
    </row>
    <row r="122" spans="1:22" ht="21" customHeight="1">
      <c r="A122" s="68" t="s">
        <v>293</v>
      </c>
      <c r="B122" s="68" t="s">
        <v>272</v>
      </c>
      <c r="C122" s="68" t="s">
        <v>361</v>
      </c>
      <c r="D122" s="68" t="s">
        <v>327</v>
      </c>
      <c r="E122" s="68" t="s">
        <v>88</v>
      </c>
      <c r="F122" s="60">
        <v>34190</v>
      </c>
      <c r="G122" s="65">
        <v>34190</v>
      </c>
      <c r="H122" s="64">
        <v>34190</v>
      </c>
      <c r="I122" s="64">
        <v>0</v>
      </c>
      <c r="J122" s="64">
        <v>0</v>
      </c>
      <c r="K122" s="60">
        <v>0</v>
      </c>
      <c r="L122" s="65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0">
        <v>0</v>
      </c>
      <c r="S122" s="65">
        <v>0</v>
      </c>
      <c r="T122" s="64">
        <v>0</v>
      </c>
      <c r="U122" s="64">
        <v>0</v>
      </c>
      <c r="V122" s="69">
        <v>0</v>
      </c>
    </row>
    <row r="123" spans="1:22" ht="21" customHeight="1">
      <c r="A123" s="68" t="s">
        <v>293</v>
      </c>
      <c r="B123" s="68" t="s">
        <v>116</v>
      </c>
      <c r="C123" s="68" t="s">
        <v>464</v>
      </c>
      <c r="D123" s="68" t="s">
        <v>9</v>
      </c>
      <c r="E123" s="68" t="s">
        <v>488</v>
      </c>
      <c r="F123" s="60">
        <v>1864640</v>
      </c>
      <c r="G123" s="65">
        <v>351511</v>
      </c>
      <c r="H123" s="64">
        <v>261791</v>
      </c>
      <c r="I123" s="64">
        <v>89600</v>
      </c>
      <c r="J123" s="64">
        <v>120</v>
      </c>
      <c r="K123" s="60">
        <v>0</v>
      </c>
      <c r="L123" s="65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0">
        <v>0</v>
      </c>
      <c r="S123" s="65">
        <v>0</v>
      </c>
      <c r="T123" s="64">
        <v>0</v>
      </c>
      <c r="U123" s="64">
        <v>0</v>
      </c>
      <c r="V123" s="69">
        <v>1513129</v>
      </c>
    </row>
    <row r="124" spans="1:22" ht="21" customHeight="1">
      <c r="A124" s="68" t="s">
        <v>293</v>
      </c>
      <c r="B124" s="68" t="s">
        <v>116</v>
      </c>
      <c r="C124" s="68" t="s">
        <v>464</v>
      </c>
      <c r="D124" s="68" t="s">
        <v>461</v>
      </c>
      <c r="E124" s="68" t="s">
        <v>126</v>
      </c>
      <c r="F124" s="60">
        <v>850000</v>
      </c>
      <c r="G124" s="65">
        <v>0</v>
      </c>
      <c r="H124" s="64">
        <v>0</v>
      </c>
      <c r="I124" s="64">
        <v>0</v>
      </c>
      <c r="J124" s="64">
        <v>0</v>
      </c>
      <c r="K124" s="60">
        <v>0</v>
      </c>
      <c r="L124" s="65">
        <v>850000</v>
      </c>
      <c r="M124" s="64">
        <v>50000</v>
      </c>
      <c r="N124" s="64">
        <v>800000</v>
      </c>
      <c r="O124" s="64">
        <v>0</v>
      </c>
      <c r="P124" s="64">
        <v>0</v>
      </c>
      <c r="Q124" s="64">
        <v>0</v>
      </c>
      <c r="R124" s="60">
        <v>0</v>
      </c>
      <c r="S124" s="65">
        <v>0</v>
      </c>
      <c r="T124" s="64">
        <v>0</v>
      </c>
      <c r="U124" s="64">
        <v>0</v>
      </c>
      <c r="V124" s="69">
        <v>0</v>
      </c>
    </row>
    <row r="125" spans="1:22" ht="21" customHeight="1">
      <c r="A125" s="68" t="s">
        <v>293</v>
      </c>
      <c r="B125" s="68" t="s">
        <v>252</v>
      </c>
      <c r="C125" s="68" t="s">
        <v>327</v>
      </c>
      <c r="D125" s="68" t="s">
        <v>464</v>
      </c>
      <c r="E125" s="68" t="s">
        <v>607</v>
      </c>
      <c r="F125" s="60">
        <v>31007</v>
      </c>
      <c r="G125" s="65">
        <v>31007</v>
      </c>
      <c r="H125" s="64">
        <v>31007</v>
      </c>
      <c r="I125" s="64">
        <v>0</v>
      </c>
      <c r="J125" s="64">
        <v>0</v>
      </c>
      <c r="K125" s="60">
        <v>0</v>
      </c>
      <c r="L125" s="65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0">
        <v>0</v>
      </c>
      <c r="S125" s="65">
        <v>0</v>
      </c>
      <c r="T125" s="64">
        <v>0</v>
      </c>
      <c r="U125" s="64">
        <v>0</v>
      </c>
      <c r="V125" s="69">
        <v>0</v>
      </c>
    </row>
    <row r="126" spans="1:22" ht="21" customHeight="1">
      <c r="A126" s="68" t="s">
        <v>113</v>
      </c>
      <c r="B126" s="68"/>
      <c r="C126" s="68"/>
      <c r="D126" s="68"/>
      <c r="E126" s="68" t="s">
        <v>242</v>
      </c>
      <c r="F126" s="60">
        <v>782643</v>
      </c>
      <c r="G126" s="65">
        <v>782643</v>
      </c>
      <c r="H126" s="64">
        <v>0</v>
      </c>
      <c r="I126" s="64">
        <v>0</v>
      </c>
      <c r="J126" s="64">
        <v>782643</v>
      </c>
      <c r="K126" s="60">
        <v>0</v>
      </c>
      <c r="L126" s="65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0">
        <v>0</v>
      </c>
      <c r="S126" s="65">
        <v>0</v>
      </c>
      <c r="T126" s="64">
        <v>0</v>
      </c>
      <c r="U126" s="64">
        <v>0</v>
      </c>
      <c r="V126" s="69">
        <v>0</v>
      </c>
    </row>
    <row r="127" spans="1:22" ht="21" customHeight="1">
      <c r="A127" s="68" t="s">
        <v>432</v>
      </c>
      <c r="B127" s="68" t="s">
        <v>160</v>
      </c>
      <c r="C127" s="68" t="s">
        <v>462</v>
      </c>
      <c r="D127" s="68" t="s">
        <v>327</v>
      </c>
      <c r="E127" s="68" t="s">
        <v>313</v>
      </c>
      <c r="F127" s="60">
        <v>782643</v>
      </c>
      <c r="G127" s="65">
        <v>782643</v>
      </c>
      <c r="H127" s="64">
        <v>0</v>
      </c>
      <c r="I127" s="64">
        <v>0</v>
      </c>
      <c r="J127" s="64">
        <v>782643</v>
      </c>
      <c r="K127" s="60">
        <v>0</v>
      </c>
      <c r="L127" s="65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0">
        <v>0</v>
      </c>
      <c r="S127" s="65">
        <v>0</v>
      </c>
      <c r="T127" s="64">
        <v>0</v>
      </c>
      <c r="U127" s="64">
        <v>0</v>
      </c>
      <c r="V127" s="69">
        <v>0</v>
      </c>
    </row>
    <row r="128" spans="1:22" ht="21" customHeight="1">
      <c r="A128" s="68" t="s">
        <v>269</v>
      </c>
      <c r="B128" s="68"/>
      <c r="C128" s="68"/>
      <c r="D128" s="68"/>
      <c r="E128" s="68" t="s">
        <v>371</v>
      </c>
      <c r="F128" s="60">
        <v>887411</v>
      </c>
      <c r="G128" s="65">
        <v>887411</v>
      </c>
      <c r="H128" s="64">
        <v>0</v>
      </c>
      <c r="I128" s="64">
        <v>0</v>
      </c>
      <c r="J128" s="64">
        <v>887411</v>
      </c>
      <c r="K128" s="60">
        <v>0</v>
      </c>
      <c r="L128" s="65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0">
        <v>0</v>
      </c>
      <c r="S128" s="65">
        <v>0</v>
      </c>
      <c r="T128" s="64">
        <v>0</v>
      </c>
      <c r="U128" s="64">
        <v>0</v>
      </c>
      <c r="V128" s="69">
        <v>0</v>
      </c>
    </row>
    <row r="129" spans="1:22" ht="21" customHeight="1">
      <c r="A129" s="68" t="s">
        <v>588</v>
      </c>
      <c r="B129" s="68" t="s">
        <v>160</v>
      </c>
      <c r="C129" s="68" t="s">
        <v>462</v>
      </c>
      <c r="D129" s="68" t="s">
        <v>327</v>
      </c>
      <c r="E129" s="68" t="s">
        <v>313</v>
      </c>
      <c r="F129" s="60">
        <v>887411</v>
      </c>
      <c r="G129" s="65">
        <v>887411</v>
      </c>
      <c r="H129" s="64">
        <v>0</v>
      </c>
      <c r="I129" s="64">
        <v>0</v>
      </c>
      <c r="J129" s="64">
        <v>887411</v>
      </c>
      <c r="K129" s="60">
        <v>0</v>
      </c>
      <c r="L129" s="65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0">
        <v>0</v>
      </c>
      <c r="S129" s="65">
        <v>0</v>
      </c>
      <c r="T129" s="64">
        <v>0</v>
      </c>
      <c r="U129" s="64">
        <v>0</v>
      </c>
      <c r="V129" s="69">
        <v>0</v>
      </c>
    </row>
  </sheetData>
  <mergeCells count="7">
    <mergeCell ref="V4:V5"/>
    <mergeCell ref="T4:T5"/>
    <mergeCell ref="U4:U5"/>
    <mergeCell ref="A4:A5"/>
    <mergeCell ref="E4:E5"/>
    <mergeCell ref="F4:F5"/>
    <mergeCell ref="S4:S5"/>
  </mergeCells>
  <printOptions horizontalCentered="1"/>
  <pageMargins left="0" right="0" top="0.5901574619173064" bottom="0.5901574619173064" header="0.3930708554786021" footer="0.3930708554786021"/>
  <pageSetup fitToHeight="10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5"/>
  <sheetViews>
    <sheetView showGridLines="0" showZeros="0" workbookViewId="0" topLeftCell="H1">
      <selection activeCell="A1" sqref="A1"/>
    </sheetView>
  </sheetViews>
  <sheetFormatPr defaultColWidth="9.16015625" defaultRowHeight="12.75" customHeight="1"/>
  <cols>
    <col min="1" max="1" width="7.66015625" style="0" customWidth="1"/>
    <col min="2" max="3" width="6.5" style="0" customWidth="1"/>
    <col min="4" max="4" width="31.33203125" style="0" customWidth="1"/>
    <col min="5" max="5" width="23.33203125" style="0" customWidth="1"/>
    <col min="6" max="6" width="19" style="0" customWidth="1"/>
    <col min="7" max="10" width="14.16015625" style="0" customWidth="1"/>
    <col min="11" max="11" width="17.5" style="0" customWidth="1"/>
    <col min="12" max="20" width="14.16015625" style="0" customWidth="1"/>
  </cols>
  <sheetData>
    <row r="1" spans="1:21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228</v>
      </c>
      <c r="U1" s="2"/>
    </row>
    <row r="2" spans="1:21" ht="30.75" customHeight="1">
      <c r="A2" s="32" t="s">
        <v>234</v>
      </c>
      <c r="B2" s="32"/>
      <c r="C2" s="3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2"/>
    </row>
    <row r="3" spans="1:21" ht="21" customHeight="1">
      <c r="A3" s="77" t="s">
        <v>162</v>
      </c>
      <c r="B3" s="77"/>
      <c r="C3" s="7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 t="s">
        <v>46</v>
      </c>
      <c r="U3" s="2"/>
    </row>
    <row r="4" spans="1:21" ht="21" customHeight="1">
      <c r="A4" s="41" t="s">
        <v>578</v>
      </c>
      <c r="B4" s="41"/>
      <c r="C4" s="41"/>
      <c r="D4" s="79" t="s">
        <v>255</v>
      </c>
      <c r="E4" s="79" t="s">
        <v>153</v>
      </c>
      <c r="F4" s="6" t="s">
        <v>61</v>
      </c>
      <c r="G4" s="6"/>
      <c r="H4" s="6"/>
      <c r="I4" s="6"/>
      <c r="J4" s="6"/>
      <c r="K4" s="6" t="s">
        <v>365</v>
      </c>
      <c r="L4" s="6"/>
      <c r="M4" s="12"/>
      <c r="N4" s="12"/>
      <c r="O4" s="12"/>
      <c r="P4" s="12"/>
      <c r="Q4" s="12"/>
      <c r="R4" s="79" t="s">
        <v>545</v>
      </c>
      <c r="S4" s="79" t="s">
        <v>394</v>
      </c>
      <c r="T4" s="79" t="s">
        <v>96</v>
      </c>
      <c r="U4" s="2"/>
    </row>
    <row r="5" spans="1:21" ht="42.75" customHeight="1">
      <c r="A5" s="17" t="s">
        <v>262</v>
      </c>
      <c r="B5" s="17" t="s">
        <v>417</v>
      </c>
      <c r="C5" s="17" t="s">
        <v>410</v>
      </c>
      <c r="D5" s="79"/>
      <c r="E5" s="79"/>
      <c r="F5" s="13" t="s">
        <v>336</v>
      </c>
      <c r="G5" s="13" t="s">
        <v>335</v>
      </c>
      <c r="H5" s="13" t="s">
        <v>402</v>
      </c>
      <c r="I5" s="13" t="s">
        <v>569</v>
      </c>
      <c r="J5" s="25" t="s">
        <v>205</v>
      </c>
      <c r="K5" s="11" t="s">
        <v>336</v>
      </c>
      <c r="L5" s="13" t="s">
        <v>335</v>
      </c>
      <c r="M5" s="25" t="s">
        <v>402</v>
      </c>
      <c r="N5" s="13" t="s">
        <v>569</v>
      </c>
      <c r="O5" s="11" t="s">
        <v>12</v>
      </c>
      <c r="P5" s="11" t="s">
        <v>360</v>
      </c>
      <c r="Q5" s="11" t="s">
        <v>500</v>
      </c>
      <c r="R5" s="79"/>
      <c r="S5" s="79"/>
      <c r="T5" s="79"/>
      <c r="U5" s="2"/>
    </row>
    <row r="6" spans="1:21" ht="21" customHeight="1">
      <c r="A6" s="7" t="s">
        <v>395</v>
      </c>
      <c r="B6" s="8" t="s">
        <v>395</v>
      </c>
      <c r="C6" s="8" t="s">
        <v>395</v>
      </c>
      <c r="D6" s="8" t="s">
        <v>395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9"/>
    </row>
    <row r="7" spans="1:22" ht="21" customHeight="1">
      <c r="A7" s="68"/>
      <c r="B7" s="68"/>
      <c r="C7" s="68"/>
      <c r="D7" s="68" t="s">
        <v>153</v>
      </c>
      <c r="E7" s="60">
        <v>84179647</v>
      </c>
      <c r="F7" s="65">
        <v>55609309</v>
      </c>
      <c r="G7" s="64">
        <v>29449124</v>
      </c>
      <c r="H7" s="64">
        <v>19771237</v>
      </c>
      <c r="I7" s="64">
        <v>6388948</v>
      </c>
      <c r="J7" s="60">
        <v>0</v>
      </c>
      <c r="K7" s="65">
        <v>28570338</v>
      </c>
      <c r="L7" s="64">
        <v>704600</v>
      </c>
      <c r="M7" s="64">
        <v>5511400</v>
      </c>
      <c r="N7" s="64">
        <v>0</v>
      </c>
      <c r="O7" s="64">
        <v>30000</v>
      </c>
      <c r="P7" s="64">
        <v>50000</v>
      </c>
      <c r="Q7" s="60">
        <v>22274338</v>
      </c>
      <c r="R7" s="65">
        <v>0</v>
      </c>
      <c r="S7" s="64">
        <v>0</v>
      </c>
      <c r="T7" s="60">
        <v>0</v>
      </c>
      <c r="U7" s="9"/>
      <c r="V7" s="1"/>
    </row>
    <row r="8" spans="1:21" ht="21" customHeight="1">
      <c r="A8" s="68" t="s">
        <v>446</v>
      </c>
      <c r="B8" s="68"/>
      <c r="C8" s="68"/>
      <c r="D8" s="68" t="s">
        <v>204</v>
      </c>
      <c r="E8" s="60">
        <v>88957</v>
      </c>
      <c r="F8" s="65">
        <v>88957</v>
      </c>
      <c r="G8" s="64">
        <v>56451</v>
      </c>
      <c r="H8" s="64">
        <v>32506</v>
      </c>
      <c r="I8" s="64">
        <v>0</v>
      </c>
      <c r="J8" s="60">
        <v>0</v>
      </c>
      <c r="K8" s="65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0">
        <v>0</v>
      </c>
      <c r="R8" s="65">
        <v>0</v>
      </c>
      <c r="S8" s="64">
        <v>0</v>
      </c>
      <c r="T8" s="60">
        <v>0</v>
      </c>
      <c r="U8" s="9"/>
    </row>
    <row r="9" spans="1:21" ht="21" customHeight="1">
      <c r="A9" s="68"/>
      <c r="B9" s="68" t="s">
        <v>464</v>
      </c>
      <c r="C9" s="68"/>
      <c r="D9" s="68" t="s">
        <v>559</v>
      </c>
      <c r="E9" s="60">
        <v>88957</v>
      </c>
      <c r="F9" s="65">
        <v>88957</v>
      </c>
      <c r="G9" s="64">
        <v>56451</v>
      </c>
      <c r="H9" s="64">
        <v>32506</v>
      </c>
      <c r="I9" s="64">
        <v>0</v>
      </c>
      <c r="J9" s="60">
        <v>0</v>
      </c>
      <c r="K9" s="65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0">
        <v>0</v>
      </c>
      <c r="R9" s="65">
        <v>0</v>
      </c>
      <c r="S9" s="64">
        <v>0</v>
      </c>
      <c r="T9" s="60">
        <v>0</v>
      </c>
      <c r="U9" s="9"/>
    </row>
    <row r="10" spans="1:21" ht="21" customHeight="1">
      <c r="A10" s="68" t="s">
        <v>8</v>
      </c>
      <c r="B10" s="68" t="s">
        <v>263</v>
      </c>
      <c r="C10" s="68" t="s">
        <v>179</v>
      </c>
      <c r="D10" s="68" t="s">
        <v>87</v>
      </c>
      <c r="E10" s="60">
        <v>88957</v>
      </c>
      <c r="F10" s="65">
        <v>88957</v>
      </c>
      <c r="G10" s="64">
        <v>56451</v>
      </c>
      <c r="H10" s="64">
        <v>32506</v>
      </c>
      <c r="I10" s="64">
        <v>0</v>
      </c>
      <c r="J10" s="60">
        <v>0</v>
      </c>
      <c r="K10" s="65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0">
        <v>0</v>
      </c>
      <c r="R10" s="65">
        <v>0</v>
      </c>
      <c r="S10" s="64">
        <v>0</v>
      </c>
      <c r="T10" s="60">
        <v>0</v>
      </c>
      <c r="U10" s="2"/>
    </row>
    <row r="11" spans="1:21" ht="21" customHeight="1">
      <c r="A11" s="68" t="s">
        <v>160</v>
      </c>
      <c r="B11" s="68"/>
      <c r="C11" s="68"/>
      <c r="D11" s="68" t="s">
        <v>413</v>
      </c>
      <c r="E11" s="60">
        <v>8613640</v>
      </c>
      <c r="F11" s="65">
        <v>8613640</v>
      </c>
      <c r="G11" s="64">
        <v>2334881</v>
      </c>
      <c r="H11" s="64">
        <v>0</v>
      </c>
      <c r="I11" s="64">
        <v>6278759</v>
      </c>
      <c r="J11" s="60">
        <v>0</v>
      </c>
      <c r="K11" s="65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0">
        <v>0</v>
      </c>
      <c r="R11" s="65">
        <v>0</v>
      </c>
      <c r="S11" s="64">
        <v>0</v>
      </c>
      <c r="T11" s="60">
        <v>0</v>
      </c>
      <c r="U11" s="2"/>
    </row>
    <row r="12" spans="1:21" ht="21" customHeight="1">
      <c r="A12" s="68"/>
      <c r="B12" s="68" t="s">
        <v>462</v>
      </c>
      <c r="C12" s="68"/>
      <c r="D12" s="68" t="s">
        <v>351</v>
      </c>
      <c r="E12" s="60">
        <v>8517689</v>
      </c>
      <c r="F12" s="65">
        <v>8517689</v>
      </c>
      <c r="G12" s="64">
        <v>2238930</v>
      </c>
      <c r="H12" s="64">
        <v>0</v>
      </c>
      <c r="I12" s="64">
        <v>6278759</v>
      </c>
      <c r="J12" s="60">
        <v>0</v>
      </c>
      <c r="K12" s="65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0">
        <v>0</v>
      </c>
      <c r="R12" s="65">
        <v>0</v>
      </c>
      <c r="S12" s="64">
        <v>0</v>
      </c>
      <c r="T12" s="60">
        <v>0</v>
      </c>
      <c r="U12" s="2"/>
    </row>
    <row r="13" spans="1:20" ht="21" customHeight="1">
      <c r="A13" s="68" t="s">
        <v>322</v>
      </c>
      <c r="B13" s="68" t="s">
        <v>261</v>
      </c>
      <c r="C13" s="68" t="s">
        <v>464</v>
      </c>
      <c r="D13" s="68" t="s">
        <v>198</v>
      </c>
      <c r="E13" s="60">
        <v>512506</v>
      </c>
      <c r="F13" s="65">
        <v>512506</v>
      </c>
      <c r="G13" s="64">
        <v>0</v>
      </c>
      <c r="H13" s="64">
        <v>0</v>
      </c>
      <c r="I13" s="64">
        <v>512506</v>
      </c>
      <c r="J13" s="60">
        <v>0</v>
      </c>
      <c r="K13" s="65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0">
        <v>0</v>
      </c>
      <c r="R13" s="65">
        <v>0</v>
      </c>
      <c r="S13" s="64">
        <v>0</v>
      </c>
      <c r="T13" s="60">
        <v>0</v>
      </c>
    </row>
    <row r="14" spans="1:20" ht="21" customHeight="1">
      <c r="A14" s="68" t="s">
        <v>322</v>
      </c>
      <c r="B14" s="68" t="s">
        <v>261</v>
      </c>
      <c r="C14" s="68" t="s">
        <v>327</v>
      </c>
      <c r="D14" s="68" t="s">
        <v>313</v>
      </c>
      <c r="E14" s="60">
        <v>3827</v>
      </c>
      <c r="F14" s="65">
        <v>3827</v>
      </c>
      <c r="G14" s="64">
        <v>0</v>
      </c>
      <c r="H14" s="64">
        <v>0</v>
      </c>
      <c r="I14" s="64">
        <v>3827</v>
      </c>
      <c r="J14" s="60">
        <v>0</v>
      </c>
      <c r="K14" s="65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0">
        <v>0</v>
      </c>
      <c r="R14" s="65">
        <v>0</v>
      </c>
      <c r="S14" s="64">
        <v>0</v>
      </c>
      <c r="T14" s="60">
        <v>0</v>
      </c>
    </row>
    <row r="15" spans="1:20" ht="21" customHeight="1">
      <c r="A15" s="68" t="s">
        <v>322</v>
      </c>
      <c r="B15" s="68" t="s">
        <v>261</v>
      </c>
      <c r="C15" s="68" t="s">
        <v>327</v>
      </c>
      <c r="D15" s="68" t="s">
        <v>313</v>
      </c>
      <c r="E15" s="60">
        <v>466625</v>
      </c>
      <c r="F15" s="65">
        <v>466625</v>
      </c>
      <c r="G15" s="64">
        <v>0</v>
      </c>
      <c r="H15" s="64">
        <v>0</v>
      </c>
      <c r="I15" s="64">
        <v>466625</v>
      </c>
      <c r="J15" s="60">
        <v>0</v>
      </c>
      <c r="K15" s="65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0">
        <v>0</v>
      </c>
      <c r="R15" s="65">
        <v>0</v>
      </c>
      <c r="S15" s="64">
        <v>0</v>
      </c>
      <c r="T15" s="60">
        <v>0</v>
      </c>
    </row>
    <row r="16" spans="1:20" ht="21" customHeight="1">
      <c r="A16" s="68" t="s">
        <v>322</v>
      </c>
      <c r="B16" s="68" t="s">
        <v>261</v>
      </c>
      <c r="C16" s="68" t="s">
        <v>327</v>
      </c>
      <c r="D16" s="68" t="s">
        <v>313</v>
      </c>
      <c r="E16" s="60">
        <v>18041</v>
      </c>
      <c r="F16" s="65">
        <v>18041</v>
      </c>
      <c r="G16" s="64">
        <v>0</v>
      </c>
      <c r="H16" s="64">
        <v>0</v>
      </c>
      <c r="I16" s="64">
        <v>18041</v>
      </c>
      <c r="J16" s="60">
        <v>0</v>
      </c>
      <c r="K16" s="65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0">
        <v>0</v>
      </c>
      <c r="R16" s="65">
        <v>0</v>
      </c>
      <c r="S16" s="64">
        <v>0</v>
      </c>
      <c r="T16" s="60">
        <v>0</v>
      </c>
    </row>
    <row r="17" spans="1:20" ht="21" customHeight="1">
      <c r="A17" s="68" t="s">
        <v>322</v>
      </c>
      <c r="B17" s="68" t="s">
        <v>261</v>
      </c>
      <c r="C17" s="68" t="s">
        <v>327</v>
      </c>
      <c r="D17" s="68" t="s">
        <v>313</v>
      </c>
      <c r="E17" s="60">
        <v>2446928</v>
      </c>
      <c r="F17" s="65">
        <v>2446928</v>
      </c>
      <c r="G17" s="64">
        <v>0</v>
      </c>
      <c r="H17" s="64">
        <v>0</v>
      </c>
      <c r="I17" s="64">
        <v>2446928</v>
      </c>
      <c r="J17" s="60">
        <v>0</v>
      </c>
      <c r="K17" s="65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0">
        <v>0</v>
      </c>
      <c r="R17" s="65">
        <v>0</v>
      </c>
      <c r="S17" s="64">
        <v>0</v>
      </c>
      <c r="T17" s="60">
        <v>0</v>
      </c>
    </row>
    <row r="18" spans="1:20" ht="21" customHeight="1">
      <c r="A18" s="68" t="s">
        <v>322</v>
      </c>
      <c r="B18" s="68" t="s">
        <v>261</v>
      </c>
      <c r="C18" s="68" t="s">
        <v>327</v>
      </c>
      <c r="D18" s="68" t="s">
        <v>313</v>
      </c>
      <c r="E18" s="60">
        <v>5447</v>
      </c>
      <c r="F18" s="65">
        <v>5447</v>
      </c>
      <c r="G18" s="64">
        <v>0</v>
      </c>
      <c r="H18" s="64">
        <v>0</v>
      </c>
      <c r="I18" s="64">
        <v>5447</v>
      </c>
      <c r="J18" s="60">
        <v>0</v>
      </c>
      <c r="K18" s="65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0">
        <v>0</v>
      </c>
      <c r="R18" s="65">
        <v>0</v>
      </c>
      <c r="S18" s="64">
        <v>0</v>
      </c>
      <c r="T18" s="60">
        <v>0</v>
      </c>
    </row>
    <row r="19" spans="1:20" ht="21" customHeight="1">
      <c r="A19" s="68" t="s">
        <v>322</v>
      </c>
      <c r="B19" s="68" t="s">
        <v>261</v>
      </c>
      <c r="C19" s="68" t="s">
        <v>327</v>
      </c>
      <c r="D19" s="68" t="s">
        <v>313</v>
      </c>
      <c r="E19" s="60">
        <v>1029</v>
      </c>
      <c r="F19" s="65">
        <v>1029</v>
      </c>
      <c r="G19" s="64">
        <v>0</v>
      </c>
      <c r="H19" s="64">
        <v>0</v>
      </c>
      <c r="I19" s="64">
        <v>1029</v>
      </c>
      <c r="J19" s="60">
        <v>0</v>
      </c>
      <c r="K19" s="65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0">
        <v>0</v>
      </c>
      <c r="R19" s="65">
        <v>0</v>
      </c>
      <c r="S19" s="64">
        <v>0</v>
      </c>
      <c r="T19" s="60">
        <v>0</v>
      </c>
    </row>
    <row r="20" spans="1:20" ht="21" customHeight="1">
      <c r="A20" s="68" t="s">
        <v>322</v>
      </c>
      <c r="B20" s="68" t="s">
        <v>261</v>
      </c>
      <c r="C20" s="68" t="s">
        <v>327</v>
      </c>
      <c r="D20" s="68" t="s">
        <v>313</v>
      </c>
      <c r="E20" s="60">
        <v>14738</v>
      </c>
      <c r="F20" s="65">
        <v>14738</v>
      </c>
      <c r="G20" s="64">
        <v>0</v>
      </c>
      <c r="H20" s="64">
        <v>0</v>
      </c>
      <c r="I20" s="64">
        <v>14738</v>
      </c>
      <c r="J20" s="60">
        <v>0</v>
      </c>
      <c r="K20" s="65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0">
        <v>0</v>
      </c>
      <c r="R20" s="65">
        <v>0</v>
      </c>
      <c r="S20" s="64">
        <v>0</v>
      </c>
      <c r="T20" s="60">
        <v>0</v>
      </c>
    </row>
    <row r="21" spans="1:20" ht="21" customHeight="1">
      <c r="A21" s="68" t="s">
        <v>322</v>
      </c>
      <c r="B21" s="68" t="s">
        <v>261</v>
      </c>
      <c r="C21" s="68" t="s">
        <v>327</v>
      </c>
      <c r="D21" s="68" t="s">
        <v>313</v>
      </c>
      <c r="E21" s="60">
        <v>20956</v>
      </c>
      <c r="F21" s="65">
        <v>20956</v>
      </c>
      <c r="G21" s="64">
        <v>0</v>
      </c>
      <c r="H21" s="64">
        <v>0</v>
      </c>
      <c r="I21" s="64">
        <v>20956</v>
      </c>
      <c r="J21" s="60">
        <v>0</v>
      </c>
      <c r="K21" s="65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0">
        <v>0</v>
      </c>
      <c r="R21" s="65">
        <v>0</v>
      </c>
      <c r="S21" s="64">
        <v>0</v>
      </c>
      <c r="T21" s="60">
        <v>0</v>
      </c>
    </row>
    <row r="22" spans="1:20" ht="21" customHeight="1">
      <c r="A22" s="68" t="s">
        <v>322</v>
      </c>
      <c r="B22" s="68" t="s">
        <v>261</v>
      </c>
      <c r="C22" s="68" t="s">
        <v>327</v>
      </c>
      <c r="D22" s="68" t="s">
        <v>313</v>
      </c>
      <c r="E22" s="60">
        <v>367150</v>
      </c>
      <c r="F22" s="65">
        <v>367150</v>
      </c>
      <c r="G22" s="64">
        <v>0</v>
      </c>
      <c r="H22" s="64">
        <v>0</v>
      </c>
      <c r="I22" s="64">
        <v>367150</v>
      </c>
      <c r="J22" s="60">
        <v>0</v>
      </c>
      <c r="K22" s="65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0">
        <v>0</v>
      </c>
      <c r="R22" s="65">
        <v>0</v>
      </c>
      <c r="S22" s="64">
        <v>0</v>
      </c>
      <c r="T22" s="60">
        <v>0</v>
      </c>
    </row>
    <row r="23" spans="1:20" ht="21" customHeight="1">
      <c r="A23" s="68" t="s">
        <v>322</v>
      </c>
      <c r="B23" s="68" t="s">
        <v>261</v>
      </c>
      <c r="C23" s="68" t="s">
        <v>327</v>
      </c>
      <c r="D23" s="68" t="s">
        <v>313</v>
      </c>
      <c r="E23" s="60">
        <v>782643</v>
      </c>
      <c r="F23" s="65">
        <v>782643</v>
      </c>
      <c r="G23" s="64">
        <v>0</v>
      </c>
      <c r="H23" s="64">
        <v>0</v>
      </c>
      <c r="I23" s="64">
        <v>782643</v>
      </c>
      <c r="J23" s="60">
        <v>0</v>
      </c>
      <c r="K23" s="65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0">
        <v>0</v>
      </c>
      <c r="R23" s="65">
        <v>0</v>
      </c>
      <c r="S23" s="64">
        <v>0</v>
      </c>
      <c r="T23" s="60">
        <v>0</v>
      </c>
    </row>
    <row r="24" spans="1:20" ht="21" customHeight="1">
      <c r="A24" s="68" t="s">
        <v>322</v>
      </c>
      <c r="B24" s="68" t="s">
        <v>261</v>
      </c>
      <c r="C24" s="68" t="s">
        <v>327</v>
      </c>
      <c r="D24" s="68" t="s">
        <v>313</v>
      </c>
      <c r="E24" s="60">
        <v>887411</v>
      </c>
      <c r="F24" s="65">
        <v>887411</v>
      </c>
      <c r="G24" s="64">
        <v>0</v>
      </c>
      <c r="H24" s="64">
        <v>0</v>
      </c>
      <c r="I24" s="64">
        <v>887411</v>
      </c>
      <c r="J24" s="60">
        <v>0</v>
      </c>
      <c r="K24" s="65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0">
        <v>0</v>
      </c>
      <c r="R24" s="65">
        <v>0</v>
      </c>
      <c r="S24" s="64">
        <v>0</v>
      </c>
      <c r="T24" s="60">
        <v>0</v>
      </c>
    </row>
    <row r="25" spans="1:20" ht="21" customHeight="1">
      <c r="A25" s="68" t="s">
        <v>322</v>
      </c>
      <c r="B25" s="68" t="s">
        <v>261</v>
      </c>
      <c r="C25" s="68" t="s">
        <v>327</v>
      </c>
      <c r="D25" s="68" t="s">
        <v>313</v>
      </c>
      <c r="E25" s="60">
        <v>1162</v>
      </c>
      <c r="F25" s="65">
        <v>1162</v>
      </c>
      <c r="G25" s="64">
        <v>0</v>
      </c>
      <c r="H25" s="64">
        <v>0</v>
      </c>
      <c r="I25" s="64">
        <v>1162</v>
      </c>
      <c r="J25" s="60">
        <v>0</v>
      </c>
      <c r="K25" s="65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0">
        <v>0</v>
      </c>
      <c r="R25" s="65">
        <v>0</v>
      </c>
      <c r="S25" s="64">
        <v>0</v>
      </c>
      <c r="T25" s="60">
        <v>0</v>
      </c>
    </row>
    <row r="26" spans="1:20" ht="21" customHeight="1">
      <c r="A26" s="68" t="s">
        <v>322</v>
      </c>
      <c r="B26" s="68" t="s">
        <v>261</v>
      </c>
      <c r="C26" s="68" t="s">
        <v>327</v>
      </c>
      <c r="D26" s="68" t="s">
        <v>313</v>
      </c>
      <c r="E26" s="60">
        <v>746887</v>
      </c>
      <c r="F26" s="65">
        <v>746887</v>
      </c>
      <c r="G26" s="64">
        <v>0</v>
      </c>
      <c r="H26" s="64">
        <v>0</v>
      </c>
      <c r="I26" s="64">
        <v>746887</v>
      </c>
      <c r="J26" s="60">
        <v>0</v>
      </c>
      <c r="K26" s="65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0">
        <v>0</v>
      </c>
      <c r="R26" s="65">
        <v>0</v>
      </c>
      <c r="S26" s="64">
        <v>0</v>
      </c>
      <c r="T26" s="60">
        <v>0</v>
      </c>
    </row>
    <row r="27" spans="1:20" ht="21" customHeight="1">
      <c r="A27" s="68" t="s">
        <v>322</v>
      </c>
      <c r="B27" s="68" t="s">
        <v>261</v>
      </c>
      <c r="C27" s="68" t="s">
        <v>327</v>
      </c>
      <c r="D27" s="68" t="s">
        <v>313</v>
      </c>
      <c r="E27" s="60">
        <v>3409</v>
      </c>
      <c r="F27" s="65">
        <v>3409</v>
      </c>
      <c r="G27" s="64">
        <v>0</v>
      </c>
      <c r="H27" s="64">
        <v>0</v>
      </c>
      <c r="I27" s="64">
        <v>3409</v>
      </c>
      <c r="J27" s="60">
        <v>0</v>
      </c>
      <c r="K27" s="65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0">
        <v>0</v>
      </c>
      <c r="R27" s="65">
        <v>0</v>
      </c>
      <c r="S27" s="64">
        <v>0</v>
      </c>
      <c r="T27" s="60">
        <v>0</v>
      </c>
    </row>
    <row r="28" spans="1:20" ht="21" customHeight="1">
      <c r="A28" s="68" t="s">
        <v>322</v>
      </c>
      <c r="B28" s="68" t="s">
        <v>261</v>
      </c>
      <c r="C28" s="68" t="s">
        <v>462</v>
      </c>
      <c r="D28" s="68" t="s">
        <v>159</v>
      </c>
      <c r="E28" s="60">
        <v>191615</v>
      </c>
      <c r="F28" s="65">
        <v>191615</v>
      </c>
      <c r="G28" s="64">
        <v>191615</v>
      </c>
      <c r="H28" s="64">
        <v>0</v>
      </c>
      <c r="I28" s="64">
        <v>0</v>
      </c>
      <c r="J28" s="60">
        <v>0</v>
      </c>
      <c r="K28" s="65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0">
        <v>0</v>
      </c>
      <c r="R28" s="65">
        <v>0</v>
      </c>
      <c r="S28" s="64">
        <v>0</v>
      </c>
      <c r="T28" s="60">
        <v>0</v>
      </c>
    </row>
    <row r="29" spans="1:20" ht="21" customHeight="1">
      <c r="A29" s="68" t="s">
        <v>322</v>
      </c>
      <c r="B29" s="68" t="s">
        <v>261</v>
      </c>
      <c r="C29" s="68" t="s">
        <v>462</v>
      </c>
      <c r="D29" s="68" t="s">
        <v>159</v>
      </c>
      <c r="E29" s="60">
        <v>11114</v>
      </c>
      <c r="F29" s="65">
        <v>11114</v>
      </c>
      <c r="G29" s="64">
        <v>11114</v>
      </c>
      <c r="H29" s="64">
        <v>0</v>
      </c>
      <c r="I29" s="64">
        <v>0</v>
      </c>
      <c r="J29" s="60">
        <v>0</v>
      </c>
      <c r="K29" s="65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0">
        <v>0</v>
      </c>
      <c r="R29" s="65">
        <v>0</v>
      </c>
      <c r="S29" s="64">
        <v>0</v>
      </c>
      <c r="T29" s="60">
        <v>0</v>
      </c>
    </row>
    <row r="30" spans="1:20" ht="21" customHeight="1">
      <c r="A30" s="68" t="s">
        <v>322</v>
      </c>
      <c r="B30" s="68" t="s">
        <v>261</v>
      </c>
      <c r="C30" s="68" t="s">
        <v>462</v>
      </c>
      <c r="D30" s="68" t="s">
        <v>159</v>
      </c>
      <c r="E30" s="60">
        <v>11368</v>
      </c>
      <c r="F30" s="65">
        <v>11368</v>
      </c>
      <c r="G30" s="64">
        <v>11368</v>
      </c>
      <c r="H30" s="64">
        <v>0</v>
      </c>
      <c r="I30" s="64">
        <v>0</v>
      </c>
      <c r="J30" s="60">
        <v>0</v>
      </c>
      <c r="K30" s="65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0">
        <v>0</v>
      </c>
      <c r="R30" s="65">
        <v>0</v>
      </c>
      <c r="S30" s="64">
        <v>0</v>
      </c>
      <c r="T30" s="60">
        <v>0</v>
      </c>
    </row>
    <row r="31" spans="1:20" ht="21" customHeight="1">
      <c r="A31" s="68" t="s">
        <v>322</v>
      </c>
      <c r="B31" s="68" t="s">
        <v>261</v>
      </c>
      <c r="C31" s="68" t="s">
        <v>462</v>
      </c>
      <c r="D31" s="68" t="s">
        <v>159</v>
      </c>
      <c r="E31" s="60">
        <v>86694</v>
      </c>
      <c r="F31" s="65">
        <v>86694</v>
      </c>
      <c r="G31" s="64">
        <v>86694</v>
      </c>
      <c r="H31" s="64">
        <v>0</v>
      </c>
      <c r="I31" s="64">
        <v>0</v>
      </c>
      <c r="J31" s="60">
        <v>0</v>
      </c>
      <c r="K31" s="65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0">
        <v>0</v>
      </c>
      <c r="R31" s="65">
        <v>0</v>
      </c>
      <c r="S31" s="64">
        <v>0</v>
      </c>
      <c r="T31" s="60">
        <v>0</v>
      </c>
    </row>
    <row r="32" spans="1:20" ht="21" customHeight="1">
      <c r="A32" s="68" t="s">
        <v>322</v>
      </c>
      <c r="B32" s="68" t="s">
        <v>261</v>
      </c>
      <c r="C32" s="68" t="s">
        <v>462</v>
      </c>
      <c r="D32" s="68" t="s">
        <v>159</v>
      </c>
      <c r="E32" s="60">
        <v>129611</v>
      </c>
      <c r="F32" s="65">
        <v>129611</v>
      </c>
      <c r="G32" s="64">
        <v>129611</v>
      </c>
      <c r="H32" s="64">
        <v>0</v>
      </c>
      <c r="I32" s="64">
        <v>0</v>
      </c>
      <c r="J32" s="60">
        <v>0</v>
      </c>
      <c r="K32" s="65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0">
        <v>0</v>
      </c>
      <c r="R32" s="65">
        <v>0</v>
      </c>
      <c r="S32" s="64">
        <v>0</v>
      </c>
      <c r="T32" s="60">
        <v>0</v>
      </c>
    </row>
    <row r="33" spans="1:20" ht="21" customHeight="1">
      <c r="A33" s="68" t="s">
        <v>322</v>
      </c>
      <c r="B33" s="68" t="s">
        <v>261</v>
      </c>
      <c r="C33" s="68" t="s">
        <v>462</v>
      </c>
      <c r="D33" s="68" t="s">
        <v>159</v>
      </c>
      <c r="E33" s="60">
        <v>77339</v>
      </c>
      <c r="F33" s="65">
        <v>77339</v>
      </c>
      <c r="G33" s="64">
        <v>77339</v>
      </c>
      <c r="H33" s="64">
        <v>0</v>
      </c>
      <c r="I33" s="64">
        <v>0</v>
      </c>
      <c r="J33" s="60">
        <v>0</v>
      </c>
      <c r="K33" s="65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0">
        <v>0</v>
      </c>
      <c r="R33" s="65">
        <v>0</v>
      </c>
      <c r="S33" s="64">
        <v>0</v>
      </c>
      <c r="T33" s="60">
        <v>0</v>
      </c>
    </row>
    <row r="34" spans="1:20" ht="21" customHeight="1">
      <c r="A34" s="68" t="s">
        <v>322</v>
      </c>
      <c r="B34" s="68" t="s">
        <v>261</v>
      </c>
      <c r="C34" s="68" t="s">
        <v>462</v>
      </c>
      <c r="D34" s="68" t="s">
        <v>159</v>
      </c>
      <c r="E34" s="60">
        <v>91852</v>
      </c>
      <c r="F34" s="65">
        <v>91852</v>
      </c>
      <c r="G34" s="64">
        <v>91852</v>
      </c>
      <c r="H34" s="64">
        <v>0</v>
      </c>
      <c r="I34" s="64">
        <v>0</v>
      </c>
      <c r="J34" s="60">
        <v>0</v>
      </c>
      <c r="K34" s="65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0">
        <v>0</v>
      </c>
      <c r="R34" s="65">
        <v>0</v>
      </c>
      <c r="S34" s="64">
        <v>0</v>
      </c>
      <c r="T34" s="60">
        <v>0</v>
      </c>
    </row>
    <row r="35" spans="1:20" ht="21" customHeight="1">
      <c r="A35" s="68" t="s">
        <v>322</v>
      </c>
      <c r="B35" s="68" t="s">
        <v>261</v>
      </c>
      <c r="C35" s="68" t="s">
        <v>462</v>
      </c>
      <c r="D35" s="68" t="s">
        <v>159</v>
      </c>
      <c r="E35" s="60">
        <v>275515</v>
      </c>
      <c r="F35" s="65">
        <v>275515</v>
      </c>
      <c r="G35" s="64">
        <v>275515</v>
      </c>
      <c r="H35" s="64">
        <v>0</v>
      </c>
      <c r="I35" s="64">
        <v>0</v>
      </c>
      <c r="J35" s="60">
        <v>0</v>
      </c>
      <c r="K35" s="65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0">
        <v>0</v>
      </c>
      <c r="R35" s="65">
        <v>0</v>
      </c>
      <c r="S35" s="64">
        <v>0</v>
      </c>
      <c r="T35" s="60">
        <v>0</v>
      </c>
    </row>
    <row r="36" spans="1:20" ht="21" customHeight="1">
      <c r="A36" s="68" t="s">
        <v>322</v>
      </c>
      <c r="B36" s="68" t="s">
        <v>261</v>
      </c>
      <c r="C36" s="68" t="s">
        <v>462</v>
      </c>
      <c r="D36" s="68" t="s">
        <v>159</v>
      </c>
      <c r="E36" s="60">
        <v>51678</v>
      </c>
      <c r="F36" s="65">
        <v>51678</v>
      </c>
      <c r="G36" s="64">
        <v>51678</v>
      </c>
      <c r="H36" s="64">
        <v>0</v>
      </c>
      <c r="I36" s="64">
        <v>0</v>
      </c>
      <c r="J36" s="60">
        <v>0</v>
      </c>
      <c r="K36" s="65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0">
        <v>0</v>
      </c>
      <c r="R36" s="65">
        <v>0</v>
      </c>
      <c r="S36" s="64">
        <v>0</v>
      </c>
      <c r="T36" s="60">
        <v>0</v>
      </c>
    </row>
    <row r="37" spans="1:20" ht="21" customHeight="1">
      <c r="A37" s="68" t="s">
        <v>322</v>
      </c>
      <c r="B37" s="68" t="s">
        <v>261</v>
      </c>
      <c r="C37" s="68" t="s">
        <v>462</v>
      </c>
      <c r="D37" s="68" t="s">
        <v>159</v>
      </c>
      <c r="E37" s="60">
        <v>672451</v>
      </c>
      <c r="F37" s="65">
        <v>672451</v>
      </c>
      <c r="G37" s="64">
        <v>672451</v>
      </c>
      <c r="H37" s="64">
        <v>0</v>
      </c>
      <c r="I37" s="64">
        <v>0</v>
      </c>
      <c r="J37" s="60">
        <v>0</v>
      </c>
      <c r="K37" s="65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0">
        <v>0</v>
      </c>
      <c r="R37" s="65">
        <v>0</v>
      </c>
      <c r="S37" s="64">
        <v>0</v>
      </c>
      <c r="T37" s="60">
        <v>0</v>
      </c>
    </row>
    <row r="38" spans="1:20" ht="21" customHeight="1">
      <c r="A38" s="68" t="s">
        <v>322</v>
      </c>
      <c r="B38" s="68" t="s">
        <v>261</v>
      </c>
      <c r="C38" s="68" t="s">
        <v>323</v>
      </c>
      <c r="D38" s="68" t="s">
        <v>236</v>
      </c>
      <c r="E38" s="60">
        <v>4547</v>
      </c>
      <c r="F38" s="65">
        <v>4547</v>
      </c>
      <c r="G38" s="64">
        <v>4547</v>
      </c>
      <c r="H38" s="64">
        <v>0</v>
      </c>
      <c r="I38" s="64">
        <v>0</v>
      </c>
      <c r="J38" s="60">
        <v>0</v>
      </c>
      <c r="K38" s="65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0">
        <v>0</v>
      </c>
      <c r="R38" s="65">
        <v>0</v>
      </c>
      <c r="S38" s="64">
        <v>0</v>
      </c>
      <c r="T38" s="60">
        <v>0</v>
      </c>
    </row>
    <row r="39" spans="1:20" ht="21" customHeight="1">
      <c r="A39" s="68" t="s">
        <v>322</v>
      </c>
      <c r="B39" s="68" t="s">
        <v>261</v>
      </c>
      <c r="C39" s="68" t="s">
        <v>323</v>
      </c>
      <c r="D39" s="68" t="s">
        <v>236</v>
      </c>
      <c r="E39" s="60">
        <v>76646</v>
      </c>
      <c r="F39" s="65">
        <v>76646</v>
      </c>
      <c r="G39" s="64">
        <v>76646</v>
      </c>
      <c r="H39" s="64">
        <v>0</v>
      </c>
      <c r="I39" s="64">
        <v>0</v>
      </c>
      <c r="J39" s="60">
        <v>0</v>
      </c>
      <c r="K39" s="65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0">
        <v>0</v>
      </c>
      <c r="R39" s="65">
        <v>0</v>
      </c>
      <c r="S39" s="64">
        <v>0</v>
      </c>
      <c r="T39" s="60">
        <v>0</v>
      </c>
    </row>
    <row r="40" spans="1:20" ht="21" customHeight="1">
      <c r="A40" s="68" t="s">
        <v>322</v>
      </c>
      <c r="B40" s="68" t="s">
        <v>261</v>
      </c>
      <c r="C40" s="68" t="s">
        <v>323</v>
      </c>
      <c r="D40" s="68" t="s">
        <v>236</v>
      </c>
      <c r="E40" s="60">
        <v>20671</v>
      </c>
      <c r="F40" s="65">
        <v>20671</v>
      </c>
      <c r="G40" s="64">
        <v>20671</v>
      </c>
      <c r="H40" s="64">
        <v>0</v>
      </c>
      <c r="I40" s="64">
        <v>0</v>
      </c>
      <c r="J40" s="60">
        <v>0</v>
      </c>
      <c r="K40" s="65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0">
        <v>0</v>
      </c>
      <c r="R40" s="65">
        <v>0</v>
      </c>
      <c r="S40" s="64">
        <v>0</v>
      </c>
      <c r="T40" s="60">
        <v>0</v>
      </c>
    </row>
    <row r="41" spans="1:20" ht="21" customHeight="1">
      <c r="A41" s="68" t="s">
        <v>322</v>
      </c>
      <c r="B41" s="68" t="s">
        <v>261</v>
      </c>
      <c r="C41" s="68" t="s">
        <v>323</v>
      </c>
      <c r="D41" s="68" t="s">
        <v>236</v>
      </c>
      <c r="E41" s="60">
        <v>268980</v>
      </c>
      <c r="F41" s="65">
        <v>268980</v>
      </c>
      <c r="G41" s="64">
        <v>268980</v>
      </c>
      <c r="H41" s="64">
        <v>0</v>
      </c>
      <c r="I41" s="64">
        <v>0</v>
      </c>
      <c r="J41" s="60">
        <v>0</v>
      </c>
      <c r="K41" s="65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0">
        <v>0</v>
      </c>
      <c r="R41" s="65">
        <v>0</v>
      </c>
      <c r="S41" s="64">
        <v>0</v>
      </c>
      <c r="T41" s="60">
        <v>0</v>
      </c>
    </row>
    <row r="42" spans="1:20" ht="21" customHeight="1">
      <c r="A42" s="68" t="s">
        <v>322</v>
      </c>
      <c r="B42" s="68" t="s">
        <v>261</v>
      </c>
      <c r="C42" s="68" t="s">
        <v>323</v>
      </c>
      <c r="D42" s="68" t="s">
        <v>236</v>
      </c>
      <c r="E42" s="60">
        <v>4446</v>
      </c>
      <c r="F42" s="65">
        <v>4446</v>
      </c>
      <c r="G42" s="64">
        <v>4446</v>
      </c>
      <c r="H42" s="64">
        <v>0</v>
      </c>
      <c r="I42" s="64">
        <v>0</v>
      </c>
      <c r="J42" s="60">
        <v>0</v>
      </c>
      <c r="K42" s="65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0">
        <v>0</v>
      </c>
      <c r="R42" s="65">
        <v>0</v>
      </c>
      <c r="S42" s="64">
        <v>0</v>
      </c>
      <c r="T42" s="60">
        <v>0</v>
      </c>
    </row>
    <row r="43" spans="1:20" ht="21" customHeight="1">
      <c r="A43" s="68" t="s">
        <v>322</v>
      </c>
      <c r="B43" s="68" t="s">
        <v>261</v>
      </c>
      <c r="C43" s="68" t="s">
        <v>323</v>
      </c>
      <c r="D43" s="68" t="s">
        <v>236</v>
      </c>
      <c r="E43" s="60">
        <v>34677</v>
      </c>
      <c r="F43" s="65">
        <v>34677</v>
      </c>
      <c r="G43" s="64">
        <v>34677</v>
      </c>
      <c r="H43" s="64">
        <v>0</v>
      </c>
      <c r="I43" s="64">
        <v>0</v>
      </c>
      <c r="J43" s="60">
        <v>0</v>
      </c>
      <c r="K43" s="65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0">
        <v>0</v>
      </c>
      <c r="R43" s="65">
        <v>0</v>
      </c>
      <c r="S43" s="64">
        <v>0</v>
      </c>
      <c r="T43" s="60">
        <v>0</v>
      </c>
    </row>
    <row r="44" spans="1:20" ht="21" customHeight="1">
      <c r="A44" s="68" t="s">
        <v>322</v>
      </c>
      <c r="B44" s="68" t="s">
        <v>261</v>
      </c>
      <c r="C44" s="68" t="s">
        <v>323</v>
      </c>
      <c r="D44" s="68" t="s">
        <v>236</v>
      </c>
      <c r="E44" s="60">
        <v>110206</v>
      </c>
      <c r="F44" s="65">
        <v>110206</v>
      </c>
      <c r="G44" s="64">
        <v>110206</v>
      </c>
      <c r="H44" s="64">
        <v>0</v>
      </c>
      <c r="I44" s="64">
        <v>0</v>
      </c>
      <c r="J44" s="60">
        <v>0</v>
      </c>
      <c r="K44" s="65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0">
        <v>0</v>
      </c>
      <c r="R44" s="65">
        <v>0</v>
      </c>
      <c r="S44" s="64">
        <v>0</v>
      </c>
      <c r="T44" s="60">
        <v>0</v>
      </c>
    </row>
    <row r="45" spans="1:20" ht="21" customHeight="1">
      <c r="A45" s="68" t="s">
        <v>322</v>
      </c>
      <c r="B45" s="68" t="s">
        <v>261</v>
      </c>
      <c r="C45" s="68" t="s">
        <v>323</v>
      </c>
      <c r="D45" s="68" t="s">
        <v>236</v>
      </c>
      <c r="E45" s="60">
        <v>30935</v>
      </c>
      <c r="F45" s="65">
        <v>30935</v>
      </c>
      <c r="G45" s="64">
        <v>30935</v>
      </c>
      <c r="H45" s="64">
        <v>0</v>
      </c>
      <c r="I45" s="64">
        <v>0</v>
      </c>
      <c r="J45" s="60">
        <v>0</v>
      </c>
      <c r="K45" s="65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0">
        <v>0</v>
      </c>
      <c r="R45" s="65">
        <v>0</v>
      </c>
      <c r="S45" s="64">
        <v>0</v>
      </c>
      <c r="T45" s="60">
        <v>0</v>
      </c>
    </row>
    <row r="46" spans="1:20" ht="21" customHeight="1">
      <c r="A46" s="68" t="s">
        <v>322</v>
      </c>
      <c r="B46" s="68" t="s">
        <v>261</v>
      </c>
      <c r="C46" s="68" t="s">
        <v>323</v>
      </c>
      <c r="D46" s="68" t="s">
        <v>236</v>
      </c>
      <c r="E46" s="60">
        <v>51844</v>
      </c>
      <c r="F46" s="65">
        <v>51844</v>
      </c>
      <c r="G46" s="64">
        <v>51844</v>
      </c>
      <c r="H46" s="64">
        <v>0</v>
      </c>
      <c r="I46" s="64">
        <v>0</v>
      </c>
      <c r="J46" s="60">
        <v>0</v>
      </c>
      <c r="K46" s="65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0">
        <v>0</v>
      </c>
      <c r="R46" s="65">
        <v>0</v>
      </c>
      <c r="S46" s="64">
        <v>0</v>
      </c>
      <c r="T46" s="60">
        <v>0</v>
      </c>
    </row>
    <row r="47" spans="1:20" ht="21" customHeight="1">
      <c r="A47" s="68" t="s">
        <v>322</v>
      </c>
      <c r="B47" s="68" t="s">
        <v>261</v>
      </c>
      <c r="C47" s="68" t="s">
        <v>323</v>
      </c>
      <c r="D47" s="68" t="s">
        <v>236</v>
      </c>
      <c r="E47" s="60">
        <v>36741</v>
      </c>
      <c r="F47" s="65">
        <v>36741</v>
      </c>
      <c r="G47" s="64">
        <v>36741</v>
      </c>
      <c r="H47" s="64">
        <v>0</v>
      </c>
      <c r="I47" s="64">
        <v>0</v>
      </c>
      <c r="J47" s="60">
        <v>0</v>
      </c>
      <c r="K47" s="65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0">
        <v>0</v>
      </c>
      <c r="R47" s="65">
        <v>0</v>
      </c>
      <c r="S47" s="64">
        <v>0</v>
      </c>
      <c r="T47" s="60">
        <v>0</v>
      </c>
    </row>
    <row r="48" spans="1:20" ht="21" customHeight="1">
      <c r="A48" s="68"/>
      <c r="B48" s="68" t="s">
        <v>542</v>
      </c>
      <c r="C48" s="68"/>
      <c r="D48" s="68" t="s">
        <v>601</v>
      </c>
      <c r="E48" s="60">
        <v>95951</v>
      </c>
      <c r="F48" s="65">
        <v>95951</v>
      </c>
      <c r="G48" s="64">
        <v>95951</v>
      </c>
      <c r="H48" s="64">
        <v>0</v>
      </c>
      <c r="I48" s="64">
        <v>0</v>
      </c>
      <c r="J48" s="60">
        <v>0</v>
      </c>
      <c r="K48" s="65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0">
        <v>0</v>
      </c>
      <c r="R48" s="65">
        <v>0</v>
      </c>
      <c r="S48" s="64">
        <v>0</v>
      </c>
      <c r="T48" s="60">
        <v>0</v>
      </c>
    </row>
    <row r="49" spans="1:20" ht="21" customHeight="1">
      <c r="A49" s="68" t="s">
        <v>322</v>
      </c>
      <c r="B49" s="68" t="s">
        <v>178</v>
      </c>
      <c r="C49" s="68" t="s">
        <v>464</v>
      </c>
      <c r="D49" s="68" t="s">
        <v>117</v>
      </c>
      <c r="E49" s="60">
        <v>1292</v>
      </c>
      <c r="F49" s="65">
        <v>1292</v>
      </c>
      <c r="G49" s="64">
        <v>1292</v>
      </c>
      <c r="H49" s="64">
        <v>0</v>
      </c>
      <c r="I49" s="64">
        <v>0</v>
      </c>
      <c r="J49" s="60">
        <v>0</v>
      </c>
      <c r="K49" s="65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0">
        <v>0</v>
      </c>
      <c r="R49" s="65">
        <v>0</v>
      </c>
      <c r="S49" s="64">
        <v>0</v>
      </c>
      <c r="T49" s="60">
        <v>0</v>
      </c>
    </row>
    <row r="50" spans="1:20" ht="21" customHeight="1">
      <c r="A50" s="68" t="s">
        <v>322</v>
      </c>
      <c r="B50" s="68" t="s">
        <v>178</v>
      </c>
      <c r="C50" s="68" t="s">
        <v>464</v>
      </c>
      <c r="D50" s="68" t="s">
        <v>117</v>
      </c>
      <c r="E50" s="60">
        <v>6888</v>
      </c>
      <c r="F50" s="65">
        <v>6888</v>
      </c>
      <c r="G50" s="64">
        <v>6888</v>
      </c>
      <c r="H50" s="64">
        <v>0</v>
      </c>
      <c r="I50" s="64">
        <v>0</v>
      </c>
      <c r="J50" s="60">
        <v>0</v>
      </c>
      <c r="K50" s="65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0">
        <v>0</v>
      </c>
      <c r="R50" s="65">
        <v>0</v>
      </c>
      <c r="S50" s="64">
        <v>0</v>
      </c>
      <c r="T50" s="60">
        <v>0</v>
      </c>
    </row>
    <row r="51" spans="1:20" ht="21" customHeight="1">
      <c r="A51" s="68" t="s">
        <v>322</v>
      </c>
      <c r="B51" s="68" t="s">
        <v>178</v>
      </c>
      <c r="C51" s="68" t="s">
        <v>464</v>
      </c>
      <c r="D51" s="68" t="s">
        <v>117</v>
      </c>
      <c r="E51" s="60">
        <v>2167</v>
      </c>
      <c r="F51" s="65">
        <v>2167</v>
      </c>
      <c r="G51" s="64">
        <v>2167</v>
      </c>
      <c r="H51" s="64">
        <v>0</v>
      </c>
      <c r="I51" s="64">
        <v>0</v>
      </c>
      <c r="J51" s="60">
        <v>0</v>
      </c>
      <c r="K51" s="65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0">
        <v>0</v>
      </c>
      <c r="R51" s="65">
        <v>0</v>
      </c>
      <c r="S51" s="64">
        <v>0</v>
      </c>
      <c r="T51" s="60">
        <v>0</v>
      </c>
    </row>
    <row r="52" spans="1:20" ht="21" customHeight="1">
      <c r="A52" s="68" t="s">
        <v>322</v>
      </c>
      <c r="B52" s="68" t="s">
        <v>178</v>
      </c>
      <c r="C52" s="68" t="s">
        <v>464</v>
      </c>
      <c r="D52" s="68" t="s">
        <v>117</v>
      </c>
      <c r="E52" s="60">
        <v>16811</v>
      </c>
      <c r="F52" s="65">
        <v>16811</v>
      </c>
      <c r="G52" s="64">
        <v>16811</v>
      </c>
      <c r="H52" s="64">
        <v>0</v>
      </c>
      <c r="I52" s="64">
        <v>0</v>
      </c>
      <c r="J52" s="60">
        <v>0</v>
      </c>
      <c r="K52" s="65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0">
        <v>0</v>
      </c>
      <c r="R52" s="65">
        <v>0</v>
      </c>
      <c r="S52" s="64">
        <v>0</v>
      </c>
      <c r="T52" s="60">
        <v>0</v>
      </c>
    </row>
    <row r="53" spans="1:20" ht="21" customHeight="1">
      <c r="A53" s="68" t="s">
        <v>322</v>
      </c>
      <c r="B53" s="68" t="s">
        <v>178</v>
      </c>
      <c r="C53" s="68" t="s">
        <v>464</v>
      </c>
      <c r="D53" s="68" t="s">
        <v>117</v>
      </c>
      <c r="E53" s="60">
        <v>3240</v>
      </c>
      <c r="F53" s="65">
        <v>3240</v>
      </c>
      <c r="G53" s="64">
        <v>3240</v>
      </c>
      <c r="H53" s="64">
        <v>0</v>
      </c>
      <c r="I53" s="64">
        <v>0</v>
      </c>
      <c r="J53" s="60">
        <v>0</v>
      </c>
      <c r="K53" s="65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0">
        <v>0</v>
      </c>
      <c r="R53" s="65">
        <v>0</v>
      </c>
      <c r="S53" s="64">
        <v>0</v>
      </c>
      <c r="T53" s="60">
        <v>0</v>
      </c>
    </row>
    <row r="54" spans="1:20" ht="21" customHeight="1">
      <c r="A54" s="68" t="s">
        <v>322</v>
      </c>
      <c r="B54" s="68" t="s">
        <v>178</v>
      </c>
      <c r="C54" s="68" t="s">
        <v>464</v>
      </c>
      <c r="D54" s="68" t="s">
        <v>117</v>
      </c>
      <c r="E54" s="60">
        <v>278</v>
      </c>
      <c r="F54" s="65">
        <v>278</v>
      </c>
      <c r="G54" s="64">
        <v>278</v>
      </c>
      <c r="H54" s="64">
        <v>0</v>
      </c>
      <c r="I54" s="64">
        <v>0</v>
      </c>
      <c r="J54" s="60">
        <v>0</v>
      </c>
      <c r="K54" s="65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0">
        <v>0</v>
      </c>
      <c r="R54" s="65">
        <v>0</v>
      </c>
      <c r="S54" s="64">
        <v>0</v>
      </c>
      <c r="T54" s="60">
        <v>0</v>
      </c>
    </row>
    <row r="55" spans="1:20" ht="21" customHeight="1">
      <c r="A55" s="68" t="s">
        <v>322</v>
      </c>
      <c r="B55" s="68" t="s">
        <v>178</v>
      </c>
      <c r="C55" s="68" t="s">
        <v>464</v>
      </c>
      <c r="D55" s="68" t="s">
        <v>117</v>
      </c>
      <c r="E55" s="60">
        <v>1933</v>
      </c>
      <c r="F55" s="65">
        <v>1933</v>
      </c>
      <c r="G55" s="64">
        <v>1933</v>
      </c>
      <c r="H55" s="64">
        <v>0</v>
      </c>
      <c r="I55" s="64">
        <v>0</v>
      </c>
      <c r="J55" s="60">
        <v>0</v>
      </c>
      <c r="K55" s="65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0">
        <v>0</v>
      </c>
      <c r="R55" s="65">
        <v>0</v>
      </c>
      <c r="S55" s="64">
        <v>0</v>
      </c>
      <c r="T55" s="60">
        <v>0</v>
      </c>
    </row>
    <row r="56" spans="1:20" ht="21" customHeight="1">
      <c r="A56" s="68" t="s">
        <v>322</v>
      </c>
      <c r="B56" s="68" t="s">
        <v>178</v>
      </c>
      <c r="C56" s="68" t="s">
        <v>464</v>
      </c>
      <c r="D56" s="68" t="s">
        <v>117</v>
      </c>
      <c r="E56" s="60">
        <v>2296</v>
      </c>
      <c r="F56" s="65">
        <v>2296</v>
      </c>
      <c r="G56" s="64">
        <v>2296</v>
      </c>
      <c r="H56" s="64">
        <v>0</v>
      </c>
      <c r="I56" s="64">
        <v>0</v>
      </c>
      <c r="J56" s="60">
        <v>0</v>
      </c>
      <c r="K56" s="65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0">
        <v>0</v>
      </c>
      <c r="R56" s="65">
        <v>0</v>
      </c>
      <c r="S56" s="64">
        <v>0</v>
      </c>
      <c r="T56" s="60">
        <v>0</v>
      </c>
    </row>
    <row r="57" spans="1:20" ht="21" customHeight="1">
      <c r="A57" s="68" t="s">
        <v>322</v>
      </c>
      <c r="B57" s="68" t="s">
        <v>178</v>
      </c>
      <c r="C57" s="68" t="s">
        <v>464</v>
      </c>
      <c r="D57" s="68" t="s">
        <v>117</v>
      </c>
      <c r="E57" s="60">
        <v>4790</v>
      </c>
      <c r="F57" s="65">
        <v>4790</v>
      </c>
      <c r="G57" s="64">
        <v>4790</v>
      </c>
      <c r="H57" s="64">
        <v>0</v>
      </c>
      <c r="I57" s="64">
        <v>0</v>
      </c>
      <c r="J57" s="60">
        <v>0</v>
      </c>
      <c r="K57" s="65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0">
        <v>0</v>
      </c>
      <c r="R57" s="65">
        <v>0</v>
      </c>
      <c r="S57" s="64">
        <v>0</v>
      </c>
      <c r="T57" s="60">
        <v>0</v>
      </c>
    </row>
    <row r="58" spans="1:20" ht="21" customHeight="1">
      <c r="A58" s="68" t="s">
        <v>322</v>
      </c>
      <c r="B58" s="68" t="s">
        <v>178</v>
      </c>
      <c r="C58" s="68" t="s">
        <v>464</v>
      </c>
      <c r="D58" s="68" t="s">
        <v>117</v>
      </c>
      <c r="E58" s="60">
        <v>284</v>
      </c>
      <c r="F58" s="65">
        <v>284</v>
      </c>
      <c r="G58" s="64">
        <v>284</v>
      </c>
      <c r="H58" s="64">
        <v>0</v>
      </c>
      <c r="I58" s="64">
        <v>0</v>
      </c>
      <c r="J58" s="60">
        <v>0</v>
      </c>
      <c r="K58" s="65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0">
        <v>0</v>
      </c>
      <c r="R58" s="65">
        <v>0</v>
      </c>
      <c r="S58" s="64">
        <v>0</v>
      </c>
      <c r="T58" s="60">
        <v>0</v>
      </c>
    </row>
    <row r="59" spans="1:20" ht="21" customHeight="1">
      <c r="A59" s="68" t="s">
        <v>322</v>
      </c>
      <c r="B59" s="68" t="s">
        <v>178</v>
      </c>
      <c r="C59" s="68" t="s">
        <v>327</v>
      </c>
      <c r="D59" s="68" t="s">
        <v>31</v>
      </c>
      <c r="E59" s="60">
        <v>1916</v>
      </c>
      <c r="F59" s="65">
        <v>1916</v>
      </c>
      <c r="G59" s="64">
        <v>1916</v>
      </c>
      <c r="H59" s="64">
        <v>0</v>
      </c>
      <c r="I59" s="64">
        <v>0</v>
      </c>
      <c r="J59" s="60">
        <v>0</v>
      </c>
      <c r="K59" s="65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0">
        <v>0</v>
      </c>
      <c r="R59" s="65">
        <v>0</v>
      </c>
      <c r="S59" s="64">
        <v>0</v>
      </c>
      <c r="T59" s="60">
        <v>0</v>
      </c>
    </row>
    <row r="60" spans="1:20" ht="21" customHeight="1">
      <c r="A60" s="68" t="s">
        <v>322</v>
      </c>
      <c r="B60" s="68" t="s">
        <v>178</v>
      </c>
      <c r="C60" s="68" t="s">
        <v>327</v>
      </c>
      <c r="D60" s="68" t="s">
        <v>31</v>
      </c>
      <c r="E60" s="60">
        <v>114</v>
      </c>
      <c r="F60" s="65">
        <v>114</v>
      </c>
      <c r="G60" s="64">
        <v>114</v>
      </c>
      <c r="H60" s="64">
        <v>0</v>
      </c>
      <c r="I60" s="64">
        <v>0</v>
      </c>
      <c r="J60" s="60">
        <v>0</v>
      </c>
      <c r="K60" s="65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0">
        <v>0</v>
      </c>
      <c r="R60" s="65">
        <v>0</v>
      </c>
      <c r="S60" s="64">
        <v>0</v>
      </c>
      <c r="T60" s="60">
        <v>0</v>
      </c>
    </row>
    <row r="61" spans="1:20" ht="21" customHeight="1">
      <c r="A61" s="68" t="s">
        <v>322</v>
      </c>
      <c r="B61" s="68" t="s">
        <v>178</v>
      </c>
      <c r="C61" s="68" t="s">
        <v>327</v>
      </c>
      <c r="D61" s="68" t="s">
        <v>31</v>
      </c>
      <c r="E61" s="60">
        <v>517</v>
      </c>
      <c r="F61" s="65">
        <v>517</v>
      </c>
      <c r="G61" s="64">
        <v>517</v>
      </c>
      <c r="H61" s="64">
        <v>0</v>
      </c>
      <c r="I61" s="64">
        <v>0</v>
      </c>
      <c r="J61" s="60">
        <v>0</v>
      </c>
      <c r="K61" s="65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0">
        <v>0</v>
      </c>
      <c r="R61" s="65">
        <v>0</v>
      </c>
      <c r="S61" s="64">
        <v>0</v>
      </c>
      <c r="T61" s="60">
        <v>0</v>
      </c>
    </row>
    <row r="62" spans="1:20" ht="21" customHeight="1">
      <c r="A62" s="68" t="s">
        <v>322</v>
      </c>
      <c r="B62" s="68" t="s">
        <v>178</v>
      </c>
      <c r="C62" s="68" t="s">
        <v>327</v>
      </c>
      <c r="D62" s="68" t="s">
        <v>31</v>
      </c>
      <c r="E62" s="60">
        <v>6725</v>
      </c>
      <c r="F62" s="65">
        <v>6725</v>
      </c>
      <c r="G62" s="64">
        <v>6725</v>
      </c>
      <c r="H62" s="64">
        <v>0</v>
      </c>
      <c r="I62" s="64">
        <v>0</v>
      </c>
      <c r="J62" s="60">
        <v>0</v>
      </c>
      <c r="K62" s="65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0">
        <v>0</v>
      </c>
      <c r="R62" s="65">
        <v>0</v>
      </c>
      <c r="S62" s="64">
        <v>0</v>
      </c>
      <c r="T62" s="60">
        <v>0</v>
      </c>
    </row>
    <row r="63" spans="1:20" ht="21" customHeight="1">
      <c r="A63" s="68" t="s">
        <v>322</v>
      </c>
      <c r="B63" s="68" t="s">
        <v>178</v>
      </c>
      <c r="C63" s="68" t="s">
        <v>327</v>
      </c>
      <c r="D63" s="68" t="s">
        <v>31</v>
      </c>
      <c r="E63" s="60">
        <v>867</v>
      </c>
      <c r="F63" s="65">
        <v>867</v>
      </c>
      <c r="G63" s="64">
        <v>867</v>
      </c>
      <c r="H63" s="64">
        <v>0</v>
      </c>
      <c r="I63" s="64">
        <v>0</v>
      </c>
      <c r="J63" s="60">
        <v>0</v>
      </c>
      <c r="K63" s="65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0">
        <v>0</v>
      </c>
      <c r="R63" s="65">
        <v>0</v>
      </c>
      <c r="S63" s="64">
        <v>0</v>
      </c>
      <c r="T63" s="60">
        <v>0</v>
      </c>
    </row>
    <row r="64" spans="1:20" ht="21" customHeight="1">
      <c r="A64" s="68" t="s">
        <v>322</v>
      </c>
      <c r="B64" s="68" t="s">
        <v>178</v>
      </c>
      <c r="C64" s="68" t="s">
        <v>327</v>
      </c>
      <c r="D64" s="68" t="s">
        <v>31</v>
      </c>
      <c r="E64" s="60">
        <v>2755</v>
      </c>
      <c r="F64" s="65">
        <v>2755</v>
      </c>
      <c r="G64" s="64">
        <v>2755</v>
      </c>
      <c r="H64" s="64">
        <v>0</v>
      </c>
      <c r="I64" s="64">
        <v>0</v>
      </c>
      <c r="J64" s="60">
        <v>0</v>
      </c>
      <c r="K64" s="65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0">
        <v>0</v>
      </c>
      <c r="R64" s="65">
        <v>0</v>
      </c>
      <c r="S64" s="64">
        <v>0</v>
      </c>
      <c r="T64" s="60">
        <v>0</v>
      </c>
    </row>
    <row r="65" spans="1:20" ht="21" customHeight="1">
      <c r="A65" s="68" t="s">
        <v>322</v>
      </c>
      <c r="B65" s="68" t="s">
        <v>178</v>
      </c>
      <c r="C65" s="68" t="s">
        <v>327</v>
      </c>
      <c r="D65" s="68" t="s">
        <v>31</v>
      </c>
      <c r="E65" s="60">
        <v>1296</v>
      </c>
      <c r="F65" s="65">
        <v>1296</v>
      </c>
      <c r="G65" s="64">
        <v>1296</v>
      </c>
      <c r="H65" s="64">
        <v>0</v>
      </c>
      <c r="I65" s="64">
        <v>0</v>
      </c>
      <c r="J65" s="60">
        <v>0</v>
      </c>
      <c r="K65" s="65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0">
        <v>0</v>
      </c>
      <c r="R65" s="65">
        <v>0</v>
      </c>
      <c r="S65" s="64">
        <v>0</v>
      </c>
      <c r="T65" s="60">
        <v>0</v>
      </c>
    </row>
    <row r="66" spans="1:20" ht="21" customHeight="1">
      <c r="A66" s="68" t="s">
        <v>322</v>
      </c>
      <c r="B66" s="68" t="s">
        <v>178</v>
      </c>
      <c r="C66" s="68" t="s">
        <v>327</v>
      </c>
      <c r="D66" s="68" t="s">
        <v>31</v>
      </c>
      <c r="E66" s="60">
        <v>111</v>
      </c>
      <c r="F66" s="65">
        <v>111</v>
      </c>
      <c r="G66" s="64">
        <v>111</v>
      </c>
      <c r="H66" s="64">
        <v>0</v>
      </c>
      <c r="I66" s="64">
        <v>0</v>
      </c>
      <c r="J66" s="60">
        <v>0</v>
      </c>
      <c r="K66" s="65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0">
        <v>0</v>
      </c>
      <c r="R66" s="65">
        <v>0</v>
      </c>
      <c r="S66" s="64">
        <v>0</v>
      </c>
      <c r="T66" s="60">
        <v>0</v>
      </c>
    </row>
    <row r="67" spans="1:20" ht="21" customHeight="1">
      <c r="A67" s="68" t="s">
        <v>322</v>
      </c>
      <c r="B67" s="68" t="s">
        <v>178</v>
      </c>
      <c r="C67" s="68" t="s">
        <v>327</v>
      </c>
      <c r="D67" s="68" t="s">
        <v>31</v>
      </c>
      <c r="E67" s="60">
        <v>773</v>
      </c>
      <c r="F67" s="65">
        <v>773</v>
      </c>
      <c r="G67" s="64">
        <v>773</v>
      </c>
      <c r="H67" s="64">
        <v>0</v>
      </c>
      <c r="I67" s="64">
        <v>0</v>
      </c>
      <c r="J67" s="60">
        <v>0</v>
      </c>
      <c r="K67" s="65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0">
        <v>0</v>
      </c>
      <c r="R67" s="65">
        <v>0</v>
      </c>
      <c r="S67" s="64">
        <v>0</v>
      </c>
      <c r="T67" s="60">
        <v>0</v>
      </c>
    </row>
    <row r="68" spans="1:20" ht="21" customHeight="1">
      <c r="A68" s="68" t="s">
        <v>322</v>
      </c>
      <c r="B68" s="68" t="s">
        <v>178</v>
      </c>
      <c r="C68" s="68" t="s">
        <v>327</v>
      </c>
      <c r="D68" s="68" t="s">
        <v>31</v>
      </c>
      <c r="E68" s="60">
        <v>919</v>
      </c>
      <c r="F68" s="65">
        <v>919</v>
      </c>
      <c r="G68" s="64">
        <v>919</v>
      </c>
      <c r="H68" s="64">
        <v>0</v>
      </c>
      <c r="I68" s="64">
        <v>0</v>
      </c>
      <c r="J68" s="60">
        <v>0</v>
      </c>
      <c r="K68" s="65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0">
        <v>0</v>
      </c>
      <c r="R68" s="65">
        <v>0</v>
      </c>
      <c r="S68" s="64">
        <v>0</v>
      </c>
      <c r="T68" s="60">
        <v>0</v>
      </c>
    </row>
    <row r="69" spans="1:20" ht="21" customHeight="1">
      <c r="A69" s="68" t="s">
        <v>322</v>
      </c>
      <c r="B69" s="68" t="s">
        <v>178</v>
      </c>
      <c r="C69" s="68" t="s">
        <v>179</v>
      </c>
      <c r="D69" s="68" t="s">
        <v>546</v>
      </c>
      <c r="E69" s="60">
        <v>4790</v>
      </c>
      <c r="F69" s="65">
        <v>4790</v>
      </c>
      <c r="G69" s="64">
        <v>4790</v>
      </c>
      <c r="H69" s="64">
        <v>0</v>
      </c>
      <c r="I69" s="64">
        <v>0</v>
      </c>
      <c r="J69" s="60">
        <v>0</v>
      </c>
      <c r="K69" s="65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0">
        <v>0</v>
      </c>
      <c r="R69" s="65">
        <v>0</v>
      </c>
      <c r="S69" s="64">
        <v>0</v>
      </c>
      <c r="T69" s="60">
        <v>0</v>
      </c>
    </row>
    <row r="70" spans="1:20" ht="21" customHeight="1">
      <c r="A70" s="68" t="s">
        <v>322</v>
      </c>
      <c r="B70" s="68" t="s">
        <v>178</v>
      </c>
      <c r="C70" s="68" t="s">
        <v>179</v>
      </c>
      <c r="D70" s="68" t="s">
        <v>546</v>
      </c>
      <c r="E70" s="60">
        <v>284</v>
      </c>
      <c r="F70" s="65">
        <v>284</v>
      </c>
      <c r="G70" s="64">
        <v>284</v>
      </c>
      <c r="H70" s="64">
        <v>0</v>
      </c>
      <c r="I70" s="64">
        <v>0</v>
      </c>
      <c r="J70" s="60">
        <v>0</v>
      </c>
      <c r="K70" s="65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0">
        <v>0</v>
      </c>
      <c r="R70" s="65">
        <v>0</v>
      </c>
      <c r="S70" s="64">
        <v>0</v>
      </c>
      <c r="T70" s="60">
        <v>0</v>
      </c>
    </row>
    <row r="71" spans="1:20" ht="21" customHeight="1">
      <c r="A71" s="68" t="s">
        <v>322</v>
      </c>
      <c r="B71" s="68" t="s">
        <v>178</v>
      </c>
      <c r="C71" s="68" t="s">
        <v>179</v>
      </c>
      <c r="D71" s="68" t="s">
        <v>546</v>
      </c>
      <c r="E71" s="60">
        <v>1292</v>
      </c>
      <c r="F71" s="65">
        <v>1292</v>
      </c>
      <c r="G71" s="64">
        <v>1292</v>
      </c>
      <c r="H71" s="64">
        <v>0</v>
      </c>
      <c r="I71" s="64">
        <v>0</v>
      </c>
      <c r="J71" s="60">
        <v>0</v>
      </c>
      <c r="K71" s="65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0">
        <v>0</v>
      </c>
      <c r="R71" s="65">
        <v>0</v>
      </c>
      <c r="S71" s="64">
        <v>0</v>
      </c>
      <c r="T71" s="60">
        <v>0</v>
      </c>
    </row>
    <row r="72" spans="1:20" ht="21" customHeight="1">
      <c r="A72" s="68" t="s">
        <v>322</v>
      </c>
      <c r="B72" s="68" t="s">
        <v>178</v>
      </c>
      <c r="C72" s="68" t="s">
        <v>179</v>
      </c>
      <c r="D72" s="68" t="s">
        <v>546</v>
      </c>
      <c r="E72" s="60">
        <v>16811</v>
      </c>
      <c r="F72" s="65">
        <v>16811</v>
      </c>
      <c r="G72" s="64">
        <v>16811</v>
      </c>
      <c r="H72" s="64">
        <v>0</v>
      </c>
      <c r="I72" s="64">
        <v>0</v>
      </c>
      <c r="J72" s="60">
        <v>0</v>
      </c>
      <c r="K72" s="65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0">
        <v>0</v>
      </c>
      <c r="R72" s="65">
        <v>0</v>
      </c>
      <c r="S72" s="64">
        <v>0</v>
      </c>
      <c r="T72" s="60">
        <v>0</v>
      </c>
    </row>
    <row r="73" spans="1:20" ht="21" customHeight="1">
      <c r="A73" s="68" t="s">
        <v>322</v>
      </c>
      <c r="B73" s="68" t="s">
        <v>178</v>
      </c>
      <c r="C73" s="68" t="s">
        <v>179</v>
      </c>
      <c r="D73" s="68" t="s">
        <v>546</v>
      </c>
      <c r="E73" s="60">
        <v>2167</v>
      </c>
      <c r="F73" s="65">
        <v>2167</v>
      </c>
      <c r="G73" s="64">
        <v>2167</v>
      </c>
      <c r="H73" s="64">
        <v>0</v>
      </c>
      <c r="I73" s="64">
        <v>0</v>
      </c>
      <c r="J73" s="60">
        <v>0</v>
      </c>
      <c r="K73" s="65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0">
        <v>0</v>
      </c>
      <c r="R73" s="65">
        <v>0</v>
      </c>
      <c r="S73" s="64">
        <v>0</v>
      </c>
      <c r="T73" s="60">
        <v>0</v>
      </c>
    </row>
    <row r="74" spans="1:20" ht="21" customHeight="1">
      <c r="A74" s="68" t="s">
        <v>322</v>
      </c>
      <c r="B74" s="68" t="s">
        <v>178</v>
      </c>
      <c r="C74" s="68" t="s">
        <v>179</v>
      </c>
      <c r="D74" s="68" t="s">
        <v>546</v>
      </c>
      <c r="E74" s="60">
        <v>6888</v>
      </c>
      <c r="F74" s="65">
        <v>6888</v>
      </c>
      <c r="G74" s="64">
        <v>6888</v>
      </c>
      <c r="H74" s="64">
        <v>0</v>
      </c>
      <c r="I74" s="64">
        <v>0</v>
      </c>
      <c r="J74" s="60">
        <v>0</v>
      </c>
      <c r="K74" s="65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0">
        <v>0</v>
      </c>
      <c r="R74" s="65">
        <v>0</v>
      </c>
      <c r="S74" s="64">
        <v>0</v>
      </c>
      <c r="T74" s="60">
        <v>0</v>
      </c>
    </row>
    <row r="75" spans="1:20" ht="21" customHeight="1">
      <c r="A75" s="68" t="s">
        <v>322</v>
      </c>
      <c r="B75" s="68" t="s">
        <v>178</v>
      </c>
      <c r="C75" s="68" t="s">
        <v>179</v>
      </c>
      <c r="D75" s="68" t="s">
        <v>546</v>
      </c>
      <c r="E75" s="60">
        <v>3240</v>
      </c>
      <c r="F75" s="65">
        <v>3240</v>
      </c>
      <c r="G75" s="64">
        <v>3240</v>
      </c>
      <c r="H75" s="64">
        <v>0</v>
      </c>
      <c r="I75" s="64">
        <v>0</v>
      </c>
      <c r="J75" s="60">
        <v>0</v>
      </c>
      <c r="K75" s="65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0">
        <v>0</v>
      </c>
      <c r="R75" s="65">
        <v>0</v>
      </c>
      <c r="S75" s="64">
        <v>0</v>
      </c>
      <c r="T75" s="60">
        <v>0</v>
      </c>
    </row>
    <row r="76" spans="1:20" ht="21" customHeight="1">
      <c r="A76" s="68" t="s">
        <v>322</v>
      </c>
      <c r="B76" s="68" t="s">
        <v>178</v>
      </c>
      <c r="C76" s="68" t="s">
        <v>179</v>
      </c>
      <c r="D76" s="68" t="s">
        <v>546</v>
      </c>
      <c r="E76" s="60">
        <v>278</v>
      </c>
      <c r="F76" s="65">
        <v>278</v>
      </c>
      <c r="G76" s="64">
        <v>278</v>
      </c>
      <c r="H76" s="64">
        <v>0</v>
      </c>
      <c r="I76" s="64">
        <v>0</v>
      </c>
      <c r="J76" s="60">
        <v>0</v>
      </c>
      <c r="K76" s="65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0">
        <v>0</v>
      </c>
      <c r="R76" s="65">
        <v>0</v>
      </c>
      <c r="S76" s="64">
        <v>0</v>
      </c>
      <c r="T76" s="60">
        <v>0</v>
      </c>
    </row>
    <row r="77" spans="1:20" ht="21" customHeight="1">
      <c r="A77" s="68" t="s">
        <v>322</v>
      </c>
      <c r="B77" s="68" t="s">
        <v>178</v>
      </c>
      <c r="C77" s="68" t="s">
        <v>179</v>
      </c>
      <c r="D77" s="68" t="s">
        <v>546</v>
      </c>
      <c r="E77" s="60">
        <v>1933</v>
      </c>
      <c r="F77" s="65">
        <v>1933</v>
      </c>
      <c r="G77" s="64">
        <v>1933</v>
      </c>
      <c r="H77" s="64">
        <v>0</v>
      </c>
      <c r="I77" s="64">
        <v>0</v>
      </c>
      <c r="J77" s="60">
        <v>0</v>
      </c>
      <c r="K77" s="65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0">
        <v>0</v>
      </c>
      <c r="R77" s="65">
        <v>0</v>
      </c>
      <c r="S77" s="64">
        <v>0</v>
      </c>
      <c r="T77" s="60">
        <v>0</v>
      </c>
    </row>
    <row r="78" spans="1:20" ht="21" customHeight="1">
      <c r="A78" s="68" t="s">
        <v>322</v>
      </c>
      <c r="B78" s="68" t="s">
        <v>178</v>
      </c>
      <c r="C78" s="68" t="s">
        <v>179</v>
      </c>
      <c r="D78" s="68" t="s">
        <v>546</v>
      </c>
      <c r="E78" s="60">
        <v>2296</v>
      </c>
      <c r="F78" s="65">
        <v>2296</v>
      </c>
      <c r="G78" s="64">
        <v>2296</v>
      </c>
      <c r="H78" s="64">
        <v>0</v>
      </c>
      <c r="I78" s="64">
        <v>0</v>
      </c>
      <c r="J78" s="60">
        <v>0</v>
      </c>
      <c r="K78" s="65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0">
        <v>0</v>
      </c>
      <c r="R78" s="65">
        <v>0</v>
      </c>
      <c r="S78" s="64">
        <v>0</v>
      </c>
      <c r="T78" s="60">
        <v>0</v>
      </c>
    </row>
    <row r="79" spans="1:20" ht="21" customHeight="1">
      <c r="A79" s="68" t="s">
        <v>272</v>
      </c>
      <c r="B79" s="68"/>
      <c r="C79" s="68"/>
      <c r="D79" s="68" t="s">
        <v>104</v>
      </c>
      <c r="E79" s="60">
        <v>1057351</v>
      </c>
      <c r="F79" s="65">
        <v>1057351</v>
      </c>
      <c r="G79" s="64">
        <v>1057351</v>
      </c>
      <c r="H79" s="64">
        <v>0</v>
      </c>
      <c r="I79" s="64">
        <v>0</v>
      </c>
      <c r="J79" s="60">
        <v>0</v>
      </c>
      <c r="K79" s="65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0">
        <v>0</v>
      </c>
      <c r="R79" s="65">
        <v>0</v>
      </c>
      <c r="S79" s="64">
        <v>0</v>
      </c>
      <c r="T79" s="60">
        <v>0</v>
      </c>
    </row>
    <row r="80" spans="1:20" ht="21" customHeight="1">
      <c r="A80" s="68"/>
      <c r="B80" s="68" t="s">
        <v>361</v>
      </c>
      <c r="C80" s="68"/>
      <c r="D80" s="68" t="s">
        <v>251</v>
      </c>
      <c r="E80" s="60">
        <v>1057351</v>
      </c>
      <c r="F80" s="65">
        <v>1057351</v>
      </c>
      <c r="G80" s="64">
        <v>1057351</v>
      </c>
      <c r="H80" s="64">
        <v>0</v>
      </c>
      <c r="I80" s="64">
        <v>0</v>
      </c>
      <c r="J80" s="60">
        <v>0</v>
      </c>
      <c r="K80" s="65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0">
        <v>0</v>
      </c>
      <c r="R80" s="65">
        <v>0</v>
      </c>
      <c r="S80" s="64">
        <v>0</v>
      </c>
      <c r="T80" s="60">
        <v>0</v>
      </c>
    </row>
    <row r="81" spans="1:20" ht="21" customHeight="1">
      <c r="A81" s="68" t="s">
        <v>508</v>
      </c>
      <c r="B81" s="68" t="s">
        <v>133</v>
      </c>
      <c r="C81" s="68" t="s">
        <v>464</v>
      </c>
      <c r="D81" s="68" t="s">
        <v>114</v>
      </c>
      <c r="E81" s="60">
        <v>444593</v>
      </c>
      <c r="F81" s="65">
        <v>444593</v>
      </c>
      <c r="G81" s="64">
        <v>444593</v>
      </c>
      <c r="H81" s="64">
        <v>0</v>
      </c>
      <c r="I81" s="64">
        <v>0</v>
      </c>
      <c r="J81" s="60">
        <v>0</v>
      </c>
      <c r="K81" s="65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0">
        <v>0</v>
      </c>
      <c r="R81" s="65">
        <v>0</v>
      </c>
      <c r="S81" s="64">
        <v>0</v>
      </c>
      <c r="T81" s="60">
        <v>0</v>
      </c>
    </row>
    <row r="82" spans="1:20" ht="21" customHeight="1">
      <c r="A82" s="68" t="s">
        <v>508</v>
      </c>
      <c r="B82" s="68" t="s">
        <v>133</v>
      </c>
      <c r="C82" s="68" t="s">
        <v>327</v>
      </c>
      <c r="D82" s="68" t="s">
        <v>88</v>
      </c>
      <c r="E82" s="60">
        <v>51171</v>
      </c>
      <c r="F82" s="65">
        <v>51171</v>
      </c>
      <c r="G82" s="64">
        <v>51171</v>
      </c>
      <c r="H82" s="64">
        <v>0</v>
      </c>
      <c r="I82" s="64">
        <v>0</v>
      </c>
      <c r="J82" s="60">
        <v>0</v>
      </c>
      <c r="K82" s="65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0">
        <v>0</v>
      </c>
      <c r="R82" s="65">
        <v>0</v>
      </c>
      <c r="S82" s="64">
        <v>0</v>
      </c>
      <c r="T82" s="60">
        <v>0</v>
      </c>
    </row>
    <row r="83" spans="1:20" ht="21" customHeight="1">
      <c r="A83" s="68" t="s">
        <v>508</v>
      </c>
      <c r="B83" s="68" t="s">
        <v>133</v>
      </c>
      <c r="C83" s="68" t="s">
        <v>327</v>
      </c>
      <c r="D83" s="68" t="s">
        <v>88</v>
      </c>
      <c r="E83" s="60">
        <v>60603</v>
      </c>
      <c r="F83" s="65">
        <v>60603</v>
      </c>
      <c r="G83" s="64">
        <v>60603</v>
      </c>
      <c r="H83" s="64">
        <v>0</v>
      </c>
      <c r="I83" s="64">
        <v>0</v>
      </c>
      <c r="J83" s="60">
        <v>0</v>
      </c>
      <c r="K83" s="65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0">
        <v>0</v>
      </c>
      <c r="R83" s="65">
        <v>0</v>
      </c>
      <c r="S83" s="64">
        <v>0</v>
      </c>
      <c r="T83" s="60">
        <v>0</v>
      </c>
    </row>
    <row r="84" spans="1:20" ht="21" customHeight="1">
      <c r="A84" s="68" t="s">
        <v>508</v>
      </c>
      <c r="B84" s="68" t="s">
        <v>133</v>
      </c>
      <c r="C84" s="68" t="s">
        <v>327</v>
      </c>
      <c r="D84" s="68" t="s">
        <v>88</v>
      </c>
      <c r="E84" s="60">
        <v>126799</v>
      </c>
      <c r="F84" s="65">
        <v>126799</v>
      </c>
      <c r="G84" s="64">
        <v>126799</v>
      </c>
      <c r="H84" s="64">
        <v>0</v>
      </c>
      <c r="I84" s="64">
        <v>0</v>
      </c>
      <c r="J84" s="60">
        <v>0</v>
      </c>
      <c r="K84" s="65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0">
        <v>0</v>
      </c>
      <c r="R84" s="65">
        <v>0</v>
      </c>
      <c r="S84" s="64">
        <v>0</v>
      </c>
      <c r="T84" s="60">
        <v>0</v>
      </c>
    </row>
    <row r="85" spans="1:20" ht="21" customHeight="1">
      <c r="A85" s="68" t="s">
        <v>508</v>
      </c>
      <c r="B85" s="68" t="s">
        <v>133</v>
      </c>
      <c r="C85" s="68" t="s">
        <v>327</v>
      </c>
      <c r="D85" s="68" t="s">
        <v>88</v>
      </c>
      <c r="E85" s="60">
        <v>7539</v>
      </c>
      <c r="F85" s="65">
        <v>7539</v>
      </c>
      <c r="G85" s="64">
        <v>7539</v>
      </c>
      <c r="H85" s="64">
        <v>0</v>
      </c>
      <c r="I85" s="64">
        <v>0</v>
      </c>
      <c r="J85" s="60">
        <v>0</v>
      </c>
      <c r="K85" s="65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0">
        <v>0</v>
      </c>
      <c r="R85" s="65">
        <v>0</v>
      </c>
      <c r="S85" s="64">
        <v>0</v>
      </c>
      <c r="T85" s="60">
        <v>0</v>
      </c>
    </row>
    <row r="86" spans="1:20" ht="21" customHeight="1">
      <c r="A86" s="68" t="s">
        <v>508</v>
      </c>
      <c r="B86" s="68" t="s">
        <v>133</v>
      </c>
      <c r="C86" s="68" t="s">
        <v>327</v>
      </c>
      <c r="D86" s="68" t="s">
        <v>88</v>
      </c>
      <c r="E86" s="60">
        <v>34190</v>
      </c>
      <c r="F86" s="65">
        <v>34190</v>
      </c>
      <c r="G86" s="64">
        <v>34190</v>
      </c>
      <c r="H86" s="64">
        <v>0</v>
      </c>
      <c r="I86" s="64">
        <v>0</v>
      </c>
      <c r="J86" s="60">
        <v>0</v>
      </c>
      <c r="K86" s="65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0">
        <v>0</v>
      </c>
      <c r="R86" s="65">
        <v>0</v>
      </c>
      <c r="S86" s="64">
        <v>0</v>
      </c>
      <c r="T86" s="60">
        <v>0</v>
      </c>
    </row>
    <row r="87" spans="1:20" ht="21" customHeight="1">
      <c r="A87" s="68" t="s">
        <v>508</v>
      </c>
      <c r="B87" s="68" t="s">
        <v>133</v>
      </c>
      <c r="C87" s="68" t="s">
        <v>327</v>
      </c>
      <c r="D87" s="68" t="s">
        <v>88</v>
      </c>
      <c r="E87" s="60">
        <v>57251</v>
      </c>
      <c r="F87" s="65">
        <v>57251</v>
      </c>
      <c r="G87" s="64">
        <v>57251</v>
      </c>
      <c r="H87" s="64">
        <v>0</v>
      </c>
      <c r="I87" s="64">
        <v>0</v>
      </c>
      <c r="J87" s="60">
        <v>0</v>
      </c>
      <c r="K87" s="65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0">
        <v>0</v>
      </c>
      <c r="R87" s="65">
        <v>0</v>
      </c>
      <c r="S87" s="64">
        <v>0</v>
      </c>
      <c r="T87" s="60">
        <v>0</v>
      </c>
    </row>
    <row r="88" spans="1:20" ht="21" customHeight="1">
      <c r="A88" s="68" t="s">
        <v>508</v>
      </c>
      <c r="B88" s="68" t="s">
        <v>133</v>
      </c>
      <c r="C88" s="68" t="s">
        <v>327</v>
      </c>
      <c r="D88" s="68" t="s">
        <v>88</v>
      </c>
      <c r="E88" s="60">
        <v>182084</v>
      </c>
      <c r="F88" s="65">
        <v>182084</v>
      </c>
      <c r="G88" s="64">
        <v>182084</v>
      </c>
      <c r="H88" s="64">
        <v>0</v>
      </c>
      <c r="I88" s="64">
        <v>0</v>
      </c>
      <c r="J88" s="60">
        <v>0</v>
      </c>
      <c r="K88" s="65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0">
        <v>0</v>
      </c>
      <c r="R88" s="65">
        <v>0</v>
      </c>
      <c r="S88" s="64">
        <v>0</v>
      </c>
      <c r="T88" s="60">
        <v>0</v>
      </c>
    </row>
    <row r="89" spans="1:20" ht="21" customHeight="1">
      <c r="A89" s="68" t="s">
        <v>508</v>
      </c>
      <c r="B89" s="68" t="s">
        <v>133</v>
      </c>
      <c r="C89" s="68" t="s">
        <v>327</v>
      </c>
      <c r="D89" s="68" t="s">
        <v>88</v>
      </c>
      <c r="E89" s="60">
        <v>85747</v>
      </c>
      <c r="F89" s="65">
        <v>85747</v>
      </c>
      <c r="G89" s="64">
        <v>85747</v>
      </c>
      <c r="H89" s="64">
        <v>0</v>
      </c>
      <c r="I89" s="64">
        <v>0</v>
      </c>
      <c r="J89" s="60">
        <v>0</v>
      </c>
      <c r="K89" s="65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0">
        <v>0</v>
      </c>
      <c r="R89" s="65">
        <v>0</v>
      </c>
      <c r="S89" s="64">
        <v>0</v>
      </c>
      <c r="T89" s="60">
        <v>0</v>
      </c>
    </row>
    <row r="90" spans="1:20" ht="21" customHeight="1">
      <c r="A90" s="68" t="s">
        <v>508</v>
      </c>
      <c r="B90" s="68" t="s">
        <v>133</v>
      </c>
      <c r="C90" s="68" t="s">
        <v>327</v>
      </c>
      <c r="D90" s="68" t="s">
        <v>88</v>
      </c>
      <c r="E90" s="60">
        <v>7374</v>
      </c>
      <c r="F90" s="65">
        <v>7374</v>
      </c>
      <c r="G90" s="64">
        <v>7374</v>
      </c>
      <c r="H90" s="64">
        <v>0</v>
      </c>
      <c r="I90" s="64">
        <v>0</v>
      </c>
      <c r="J90" s="60">
        <v>0</v>
      </c>
      <c r="K90" s="65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0">
        <v>0</v>
      </c>
      <c r="R90" s="65">
        <v>0</v>
      </c>
      <c r="S90" s="64">
        <v>0</v>
      </c>
      <c r="T90" s="60">
        <v>0</v>
      </c>
    </row>
    <row r="91" spans="1:20" ht="21" customHeight="1">
      <c r="A91" s="68" t="s">
        <v>116</v>
      </c>
      <c r="B91" s="68"/>
      <c r="C91" s="68"/>
      <c r="D91" s="68" t="s">
        <v>99</v>
      </c>
      <c r="E91" s="60">
        <v>71749905</v>
      </c>
      <c r="F91" s="65">
        <v>43179567</v>
      </c>
      <c r="G91" s="64">
        <v>23330647</v>
      </c>
      <c r="H91" s="64">
        <v>19738731</v>
      </c>
      <c r="I91" s="64">
        <v>110189</v>
      </c>
      <c r="J91" s="60">
        <v>0</v>
      </c>
      <c r="K91" s="65">
        <v>28570338</v>
      </c>
      <c r="L91" s="64">
        <v>704600</v>
      </c>
      <c r="M91" s="64">
        <v>5511400</v>
      </c>
      <c r="N91" s="64">
        <v>0</v>
      </c>
      <c r="O91" s="64">
        <v>30000</v>
      </c>
      <c r="P91" s="64">
        <v>50000</v>
      </c>
      <c r="Q91" s="60">
        <v>22274338</v>
      </c>
      <c r="R91" s="65">
        <v>0</v>
      </c>
      <c r="S91" s="64">
        <v>0</v>
      </c>
      <c r="T91" s="60">
        <v>0</v>
      </c>
    </row>
    <row r="92" spans="1:20" ht="21" customHeight="1">
      <c r="A92" s="68"/>
      <c r="B92" s="68" t="s">
        <v>464</v>
      </c>
      <c r="C92" s="68"/>
      <c r="D92" s="68" t="s">
        <v>471</v>
      </c>
      <c r="E92" s="60">
        <v>71477545</v>
      </c>
      <c r="F92" s="65">
        <v>43179567</v>
      </c>
      <c r="G92" s="64">
        <v>23330647</v>
      </c>
      <c r="H92" s="64">
        <v>19738731</v>
      </c>
      <c r="I92" s="64">
        <v>110189</v>
      </c>
      <c r="J92" s="60">
        <v>0</v>
      </c>
      <c r="K92" s="65">
        <v>28297978</v>
      </c>
      <c r="L92" s="64">
        <v>704600</v>
      </c>
      <c r="M92" s="64">
        <v>5511400</v>
      </c>
      <c r="N92" s="64">
        <v>0</v>
      </c>
      <c r="O92" s="64">
        <v>30000</v>
      </c>
      <c r="P92" s="64">
        <v>50000</v>
      </c>
      <c r="Q92" s="60">
        <v>22001978</v>
      </c>
      <c r="R92" s="65">
        <v>0</v>
      </c>
      <c r="S92" s="64">
        <v>0</v>
      </c>
      <c r="T92" s="60">
        <v>0</v>
      </c>
    </row>
    <row r="93" spans="1:20" ht="21" customHeight="1">
      <c r="A93" s="68" t="s">
        <v>359</v>
      </c>
      <c r="B93" s="68" t="s">
        <v>263</v>
      </c>
      <c r="C93" s="68" t="s">
        <v>464</v>
      </c>
      <c r="D93" s="68" t="s">
        <v>476</v>
      </c>
      <c r="E93" s="60">
        <v>27976041</v>
      </c>
      <c r="F93" s="65">
        <v>27976041</v>
      </c>
      <c r="G93" s="64">
        <v>18195454</v>
      </c>
      <c r="H93" s="64">
        <v>9690198</v>
      </c>
      <c r="I93" s="64">
        <v>90389</v>
      </c>
      <c r="J93" s="60">
        <v>0</v>
      </c>
      <c r="K93" s="65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0">
        <v>0</v>
      </c>
      <c r="R93" s="65">
        <v>0</v>
      </c>
      <c r="S93" s="64">
        <v>0</v>
      </c>
      <c r="T93" s="60">
        <v>0</v>
      </c>
    </row>
    <row r="94" spans="1:20" ht="21" customHeight="1">
      <c r="A94" s="68" t="s">
        <v>359</v>
      </c>
      <c r="B94" s="68" t="s">
        <v>263</v>
      </c>
      <c r="C94" s="68" t="s">
        <v>9</v>
      </c>
      <c r="D94" s="68" t="s">
        <v>488</v>
      </c>
      <c r="E94" s="60">
        <v>2827596</v>
      </c>
      <c r="F94" s="65">
        <v>1177596</v>
      </c>
      <c r="G94" s="64">
        <v>438628</v>
      </c>
      <c r="H94" s="64">
        <v>738608</v>
      </c>
      <c r="I94" s="64">
        <v>360</v>
      </c>
      <c r="J94" s="60">
        <v>0</v>
      </c>
      <c r="K94" s="65">
        <v>1650000</v>
      </c>
      <c r="L94" s="64">
        <v>8000</v>
      </c>
      <c r="M94" s="64">
        <v>1612000</v>
      </c>
      <c r="N94" s="64">
        <v>0</v>
      </c>
      <c r="O94" s="64">
        <v>30000</v>
      </c>
      <c r="P94" s="64">
        <v>0</v>
      </c>
      <c r="Q94" s="60">
        <v>0</v>
      </c>
      <c r="R94" s="65">
        <v>0</v>
      </c>
      <c r="S94" s="64">
        <v>0</v>
      </c>
      <c r="T94" s="60">
        <v>0</v>
      </c>
    </row>
    <row r="95" spans="1:20" ht="21" customHeight="1">
      <c r="A95" s="68" t="s">
        <v>359</v>
      </c>
      <c r="B95" s="68" t="s">
        <v>263</v>
      </c>
      <c r="C95" s="68" t="s">
        <v>9</v>
      </c>
      <c r="D95" s="68" t="s">
        <v>488</v>
      </c>
      <c r="E95" s="60">
        <v>1917174</v>
      </c>
      <c r="F95" s="65">
        <v>1917174</v>
      </c>
      <c r="G95" s="64">
        <v>1394214</v>
      </c>
      <c r="H95" s="64">
        <v>516000</v>
      </c>
      <c r="I95" s="64">
        <v>6960</v>
      </c>
      <c r="J95" s="60">
        <v>0</v>
      </c>
      <c r="K95" s="65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0">
        <v>0</v>
      </c>
      <c r="R95" s="65">
        <v>0</v>
      </c>
      <c r="S95" s="64">
        <v>0</v>
      </c>
      <c r="T95" s="60">
        <v>0</v>
      </c>
    </row>
    <row r="96" spans="1:20" ht="21" customHeight="1">
      <c r="A96" s="68" t="s">
        <v>359</v>
      </c>
      <c r="B96" s="68" t="s">
        <v>263</v>
      </c>
      <c r="C96" s="68" t="s">
        <v>9</v>
      </c>
      <c r="D96" s="68" t="s">
        <v>488</v>
      </c>
      <c r="E96" s="60">
        <v>4515196</v>
      </c>
      <c r="F96" s="65">
        <v>4515196</v>
      </c>
      <c r="G96" s="64">
        <v>656494</v>
      </c>
      <c r="H96" s="64">
        <v>3854982</v>
      </c>
      <c r="I96" s="64">
        <v>3720</v>
      </c>
      <c r="J96" s="60">
        <v>0</v>
      </c>
      <c r="K96" s="65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0">
        <v>0</v>
      </c>
      <c r="R96" s="65">
        <v>0</v>
      </c>
      <c r="S96" s="64">
        <v>0</v>
      </c>
      <c r="T96" s="60">
        <v>0</v>
      </c>
    </row>
    <row r="97" spans="1:20" ht="21" customHeight="1">
      <c r="A97" s="68" t="s">
        <v>359</v>
      </c>
      <c r="B97" s="68" t="s">
        <v>263</v>
      </c>
      <c r="C97" s="68" t="s">
        <v>9</v>
      </c>
      <c r="D97" s="68" t="s">
        <v>488</v>
      </c>
      <c r="E97" s="60">
        <v>526853</v>
      </c>
      <c r="F97" s="65">
        <v>526853</v>
      </c>
      <c r="G97" s="64">
        <v>391733</v>
      </c>
      <c r="H97" s="64">
        <v>134400</v>
      </c>
      <c r="I97" s="64">
        <v>720</v>
      </c>
      <c r="J97" s="60">
        <v>0</v>
      </c>
      <c r="K97" s="65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0">
        <v>0</v>
      </c>
      <c r="R97" s="65">
        <v>0</v>
      </c>
      <c r="S97" s="64">
        <v>0</v>
      </c>
      <c r="T97" s="60">
        <v>0</v>
      </c>
    </row>
    <row r="98" spans="1:20" ht="21" customHeight="1">
      <c r="A98" s="68" t="s">
        <v>359</v>
      </c>
      <c r="B98" s="68" t="s">
        <v>263</v>
      </c>
      <c r="C98" s="68" t="s">
        <v>9</v>
      </c>
      <c r="D98" s="68" t="s">
        <v>488</v>
      </c>
      <c r="E98" s="60">
        <v>0</v>
      </c>
      <c r="F98" s="65">
        <v>0</v>
      </c>
      <c r="G98" s="64">
        <v>0</v>
      </c>
      <c r="H98" s="64">
        <v>0</v>
      </c>
      <c r="I98" s="64">
        <v>0</v>
      </c>
      <c r="J98" s="60">
        <v>0</v>
      </c>
      <c r="K98" s="65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0">
        <v>0</v>
      </c>
      <c r="R98" s="65">
        <v>0</v>
      </c>
      <c r="S98" s="64">
        <v>0</v>
      </c>
      <c r="T98" s="60">
        <v>0</v>
      </c>
    </row>
    <row r="99" spans="1:20" ht="21" customHeight="1">
      <c r="A99" s="68" t="s">
        <v>359</v>
      </c>
      <c r="B99" s="68" t="s">
        <v>263</v>
      </c>
      <c r="C99" s="68" t="s">
        <v>9</v>
      </c>
      <c r="D99" s="68" t="s">
        <v>488</v>
      </c>
      <c r="E99" s="60">
        <v>686935</v>
      </c>
      <c r="F99" s="65">
        <v>686935</v>
      </c>
      <c r="G99" s="64">
        <v>464178</v>
      </c>
      <c r="H99" s="64">
        <v>222157</v>
      </c>
      <c r="I99" s="64">
        <v>600</v>
      </c>
      <c r="J99" s="60">
        <v>0</v>
      </c>
      <c r="K99" s="65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0">
        <v>0</v>
      </c>
      <c r="R99" s="65">
        <v>0</v>
      </c>
      <c r="S99" s="64">
        <v>0</v>
      </c>
      <c r="T99" s="60">
        <v>0</v>
      </c>
    </row>
    <row r="100" spans="1:20" ht="21" customHeight="1">
      <c r="A100" s="68" t="s">
        <v>359</v>
      </c>
      <c r="B100" s="68" t="s">
        <v>263</v>
      </c>
      <c r="C100" s="68" t="s">
        <v>9</v>
      </c>
      <c r="D100" s="68" t="s">
        <v>488</v>
      </c>
      <c r="E100" s="60">
        <v>5709519</v>
      </c>
      <c r="F100" s="65">
        <v>5709519</v>
      </c>
      <c r="G100" s="64">
        <v>1470434</v>
      </c>
      <c r="H100" s="64">
        <v>4231765</v>
      </c>
      <c r="I100" s="64">
        <v>7320</v>
      </c>
      <c r="J100" s="60">
        <v>0</v>
      </c>
      <c r="K100" s="65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0">
        <v>0</v>
      </c>
      <c r="R100" s="65">
        <v>0</v>
      </c>
      <c r="S100" s="64">
        <v>0</v>
      </c>
      <c r="T100" s="60">
        <v>0</v>
      </c>
    </row>
    <row r="101" spans="1:20" ht="21" customHeight="1">
      <c r="A101" s="68" t="s">
        <v>359</v>
      </c>
      <c r="B101" s="68" t="s">
        <v>263</v>
      </c>
      <c r="C101" s="68" t="s">
        <v>9</v>
      </c>
      <c r="D101" s="68" t="s">
        <v>488</v>
      </c>
      <c r="E101" s="60">
        <v>318742</v>
      </c>
      <c r="F101" s="65">
        <v>318742</v>
      </c>
      <c r="G101" s="64">
        <v>57721</v>
      </c>
      <c r="H101" s="64">
        <v>261021</v>
      </c>
      <c r="I101" s="64">
        <v>0</v>
      </c>
      <c r="J101" s="60">
        <v>0</v>
      </c>
      <c r="K101" s="65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0">
        <v>0</v>
      </c>
      <c r="R101" s="65">
        <v>0</v>
      </c>
      <c r="S101" s="64">
        <v>0</v>
      </c>
      <c r="T101" s="60">
        <v>0</v>
      </c>
    </row>
    <row r="102" spans="1:20" ht="21" customHeight="1">
      <c r="A102" s="68" t="s">
        <v>359</v>
      </c>
      <c r="B102" s="68" t="s">
        <v>263</v>
      </c>
      <c r="C102" s="68" t="s">
        <v>9</v>
      </c>
      <c r="D102" s="68" t="s">
        <v>488</v>
      </c>
      <c r="E102" s="60">
        <v>351511</v>
      </c>
      <c r="F102" s="65">
        <v>351511</v>
      </c>
      <c r="G102" s="64">
        <v>261791</v>
      </c>
      <c r="H102" s="64">
        <v>89600</v>
      </c>
      <c r="I102" s="64">
        <v>120</v>
      </c>
      <c r="J102" s="60">
        <v>0</v>
      </c>
      <c r="K102" s="65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0">
        <v>0</v>
      </c>
      <c r="R102" s="65">
        <v>0</v>
      </c>
      <c r="S102" s="64">
        <v>0</v>
      </c>
      <c r="T102" s="60">
        <v>0</v>
      </c>
    </row>
    <row r="103" spans="1:20" ht="21" customHeight="1">
      <c r="A103" s="68" t="s">
        <v>359</v>
      </c>
      <c r="B103" s="68" t="s">
        <v>263</v>
      </c>
      <c r="C103" s="68" t="s">
        <v>323</v>
      </c>
      <c r="D103" s="68" t="s">
        <v>490</v>
      </c>
      <c r="E103" s="60">
        <v>1000000</v>
      </c>
      <c r="F103" s="65">
        <v>0</v>
      </c>
      <c r="G103" s="64">
        <v>0</v>
      </c>
      <c r="H103" s="64">
        <v>0</v>
      </c>
      <c r="I103" s="64">
        <v>0</v>
      </c>
      <c r="J103" s="60">
        <v>0</v>
      </c>
      <c r="K103" s="65">
        <v>1000000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0">
        <v>1000000</v>
      </c>
      <c r="R103" s="65">
        <v>0</v>
      </c>
      <c r="S103" s="64">
        <v>0</v>
      </c>
      <c r="T103" s="60">
        <v>0</v>
      </c>
    </row>
    <row r="104" spans="1:20" ht="21" customHeight="1">
      <c r="A104" s="68" t="s">
        <v>359</v>
      </c>
      <c r="B104" s="68" t="s">
        <v>263</v>
      </c>
      <c r="C104" s="68" t="s">
        <v>323</v>
      </c>
      <c r="D104" s="68" t="s">
        <v>490</v>
      </c>
      <c r="E104" s="60">
        <v>350000</v>
      </c>
      <c r="F104" s="65">
        <v>0</v>
      </c>
      <c r="G104" s="64">
        <v>0</v>
      </c>
      <c r="H104" s="64">
        <v>0</v>
      </c>
      <c r="I104" s="64">
        <v>0</v>
      </c>
      <c r="J104" s="60">
        <v>0</v>
      </c>
      <c r="K104" s="65">
        <v>350000</v>
      </c>
      <c r="L104" s="64">
        <v>0</v>
      </c>
      <c r="M104" s="64">
        <v>350000</v>
      </c>
      <c r="N104" s="64">
        <v>0</v>
      </c>
      <c r="O104" s="64">
        <v>0</v>
      </c>
      <c r="P104" s="64">
        <v>0</v>
      </c>
      <c r="Q104" s="60">
        <v>0</v>
      </c>
      <c r="R104" s="65">
        <v>0</v>
      </c>
      <c r="S104" s="64">
        <v>0</v>
      </c>
      <c r="T104" s="60">
        <v>0</v>
      </c>
    </row>
    <row r="105" spans="1:20" ht="21" customHeight="1">
      <c r="A105" s="68" t="s">
        <v>359</v>
      </c>
      <c r="B105" s="68" t="s">
        <v>263</v>
      </c>
      <c r="C105" s="68" t="s">
        <v>10</v>
      </c>
      <c r="D105" s="68" t="s">
        <v>525</v>
      </c>
      <c r="E105" s="60">
        <v>320000</v>
      </c>
      <c r="F105" s="65">
        <v>0</v>
      </c>
      <c r="G105" s="64">
        <v>0</v>
      </c>
      <c r="H105" s="64">
        <v>0</v>
      </c>
      <c r="I105" s="64">
        <v>0</v>
      </c>
      <c r="J105" s="60">
        <v>0</v>
      </c>
      <c r="K105" s="65">
        <v>320000</v>
      </c>
      <c r="L105" s="64">
        <v>0</v>
      </c>
      <c r="M105" s="64">
        <v>320000</v>
      </c>
      <c r="N105" s="64">
        <v>0</v>
      </c>
      <c r="O105" s="64">
        <v>0</v>
      </c>
      <c r="P105" s="64">
        <v>0</v>
      </c>
      <c r="Q105" s="60">
        <v>0</v>
      </c>
      <c r="R105" s="65">
        <v>0</v>
      </c>
      <c r="S105" s="64">
        <v>0</v>
      </c>
      <c r="T105" s="60">
        <v>0</v>
      </c>
    </row>
    <row r="106" spans="1:20" ht="21" customHeight="1">
      <c r="A106" s="68" t="s">
        <v>359</v>
      </c>
      <c r="B106" s="68" t="s">
        <v>263</v>
      </c>
      <c r="C106" s="68" t="s">
        <v>10</v>
      </c>
      <c r="D106" s="68" t="s">
        <v>525</v>
      </c>
      <c r="E106" s="60">
        <v>3778000</v>
      </c>
      <c r="F106" s="65">
        <v>0</v>
      </c>
      <c r="G106" s="64">
        <v>0</v>
      </c>
      <c r="H106" s="64">
        <v>0</v>
      </c>
      <c r="I106" s="64">
        <v>0</v>
      </c>
      <c r="J106" s="60">
        <v>0</v>
      </c>
      <c r="K106" s="65">
        <v>3778000</v>
      </c>
      <c r="L106" s="64">
        <v>536800</v>
      </c>
      <c r="M106" s="64">
        <v>338200</v>
      </c>
      <c r="N106" s="64">
        <v>0</v>
      </c>
      <c r="O106" s="64">
        <v>0</v>
      </c>
      <c r="P106" s="64">
        <v>0</v>
      </c>
      <c r="Q106" s="60">
        <v>2903000</v>
      </c>
      <c r="R106" s="65">
        <v>0</v>
      </c>
      <c r="S106" s="64">
        <v>0</v>
      </c>
      <c r="T106" s="60">
        <v>0</v>
      </c>
    </row>
    <row r="107" spans="1:20" ht="21" customHeight="1">
      <c r="A107" s="68" t="s">
        <v>359</v>
      </c>
      <c r="B107" s="68" t="s">
        <v>263</v>
      </c>
      <c r="C107" s="68" t="s">
        <v>461</v>
      </c>
      <c r="D107" s="68" t="s">
        <v>126</v>
      </c>
      <c r="E107" s="60">
        <v>500000</v>
      </c>
      <c r="F107" s="65">
        <v>0</v>
      </c>
      <c r="G107" s="64">
        <v>0</v>
      </c>
      <c r="H107" s="64">
        <v>0</v>
      </c>
      <c r="I107" s="64">
        <v>0</v>
      </c>
      <c r="J107" s="60">
        <v>0</v>
      </c>
      <c r="K107" s="65">
        <v>500000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0">
        <v>500000</v>
      </c>
      <c r="R107" s="65">
        <v>0</v>
      </c>
      <c r="S107" s="64">
        <v>0</v>
      </c>
      <c r="T107" s="60">
        <v>0</v>
      </c>
    </row>
    <row r="108" spans="1:20" ht="21" customHeight="1">
      <c r="A108" s="68" t="s">
        <v>359</v>
      </c>
      <c r="B108" s="68" t="s">
        <v>263</v>
      </c>
      <c r="C108" s="68" t="s">
        <v>461</v>
      </c>
      <c r="D108" s="68" t="s">
        <v>126</v>
      </c>
      <c r="E108" s="60">
        <v>850000</v>
      </c>
      <c r="F108" s="65">
        <v>0</v>
      </c>
      <c r="G108" s="64">
        <v>0</v>
      </c>
      <c r="H108" s="64">
        <v>0</v>
      </c>
      <c r="I108" s="64">
        <v>0</v>
      </c>
      <c r="J108" s="60">
        <v>0</v>
      </c>
      <c r="K108" s="65">
        <v>850000</v>
      </c>
      <c r="L108" s="64">
        <v>50000</v>
      </c>
      <c r="M108" s="64">
        <v>800000</v>
      </c>
      <c r="N108" s="64">
        <v>0</v>
      </c>
      <c r="O108" s="64">
        <v>0</v>
      </c>
      <c r="P108" s="64">
        <v>0</v>
      </c>
      <c r="Q108" s="60">
        <v>0</v>
      </c>
      <c r="R108" s="65">
        <v>0</v>
      </c>
      <c r="S108" s="64">
        <v>0</v>
      </c>
      <c r="T108" s="60">
        <v>0</v>
      </c>
    </row>
    <row r="109" spans="1:20" ht="21" customHeight="1">
      <c r="A109" s="68" t="s">
        <v>359</v>
      </c>
      <c r="B109" s="68" t="s">
        <v>263</v>
      </c>
      <c r="C109" s="68" t="s">
        <v>225</v>
      </c>
      <c r="D109" s="68" t="s">
        <v>224</v>
      </c>
      <c r="E109" s="60">
        <v>3164136</v>
      </c>
      <c r="F109" s="65">
        <v>0</v>
      </c>
      <c r="G109" s="64">
        <v>0</v>
      </c>
      <c r="H109" s="64">
        <v>0</v>
      </c>
      <c r="I109" s="64">
        <v>0</v>
      </c>
      <c r="J109" s="60">
        <v>0</v>
      </c>
      <c r="K109" s="65">
        <v>3164136</v>
      </c>
      <c r="L109" s="64">
        <v>96000</v>
      </c>
      <c r="M109" s="64">
        <v>1275000</v>
      </c>
      <c r="N109" s="64">
        <v>0</v>
      </c>
      <c r="O109" s="64">
        <v>0</v>
      </c>
      <c r="P109" s="64">
        <v>0</v>
      </c>
      <c r="Q109" s="60">
        <v>1793136</v>
      </c>
      <c r="R109" s="65">
        <v>0</v>
      </c>
      <c r="S109" s="64">
        <v>0</v>
      </c>
      <c r="T109" s="60">
        <v>0</v>
      </c>
    </row>
    <row r="110" spans="1:20" ht="21" customHeight="1">
      <c r="A110" s="68" t="s">
        <v>359</v>
      </c>
      <c r="B110" s="68" t="s">
        <v>263</v>
      </c>
      <c r="C110" s="68" t="s">
        <v>48</v>
      </c>
      <c r="D110" s="68" t="s">
        <v>501</v>
      </c>
      <c r="E110" s="60">
        <v>13044157</v>
      </c>
      <c r="F110" s="65">
        <v>0</v>
      </c>
      <c r="G110" s="64">
        <v>0</v>
      </c>
      <c r="H110" s="64">
        <v>0</v>
      </c>
      <c r="I110" s="64">
        <v>0</v>
      </c>
      <c r="J110" s="60">
        <v>0</v>
      </c>
      <c r="K110" s="65">
        <v>13044157</v>
      </c>
      <c r="L110" s="64">
        <v>13800</v>
      </c>
      <c r="M110" s="64">
        <v>816200</v>
      </c>
      <c r="N110" s="64">
        <v>0</v>
      </c>
      <c r="O110" s="64">
        <v>0</v>
      </c>
      <c r="P110" s="64">
        <v>50000</v>
      </c>
      <c r="Q110" s="60">
        <v>12164157</v>
      </c>
      <c r="R110" s="65">
        <v>0</v>
      </c>
      <c r="S110" s="64">
        <v>0</v>
      </c>
      <c r="T110" s="60">
        <v>0</v>
      </c>
    </row>
    <row r="111" spans="1:20" ht="21" customHeight="1">
      <c r="A111" s="68" t="s">
        <v>359</v>
      </c>
      <c r="B111" s="68" t="s">
        <v>263</v>
      </c>
      <c r="C111" s="68" t="s">
        <v>48</v>
      </c>
      <c r="D111" s="68" t="s">
        <v>501</v>
      </c>
      <c r="E111" s="60">
        <v>3641685</v>
      </c>
      <c r="F111" s="65">
        <v>0</v>
      </c>
      <c r="G111" s="64">
        <v>0</v>
      </c>
      <c r="H111" s="64">
        <v>0</v>
      </c>
      <c r="I111" s="64">
        <v>0</v>
      </c>
      <c r="J111" s="60">
        <v>0</v>
      </c>
      <c r="K111" s="65">
        <v>3641685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0">
        <v>3641685</v>
      </c>
      <c r="R111" s="65">
        <v>0</v>
      </c>
      <c r="S111" s="64">
        <v>0</v>
      </c>
      <c r="T111" s="60">
        <v>0</v>
      </c>
    </row>
    <row r="112" spans="1:20" ht="21" customHeight="1">
      <c r="A112" s="68"/>
      <c r="B112" s="68" t="s">
        <v>541</v>
      </c>
      <c r="C112" s="68"/>
      <c r="D112" s="68" t="s">
        <v>120</v>
      </c>
      <c r="E112" s="60">
        <v>272360</v>
      </c>
      <c r="F112" s="65">
        <v>0</v>
      </c>
      <c r="G112" s="64">
        <v>0</v>
      </c>
      <c r="H112" s="64">
        <v>0</v>
      </c>
      <c r="I112" s="64">
        <v>0</v>
      </c>
      <c r="J112" s="60">
        <v>0</v>
      </c>
      <c r="K112" s="65">
        <v>272360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0">
        <v>272360</v>
      </c>
      <c r="R112" s="65">
        <v>0</v>
      </c>
      <c r="S112" s="64">
        <v>0</v>
      </c>
      <c r="T112" s="60">
        <v>0</v>
      </c>
    </row>
    <row r="113" spans="1:20" ht="21" customHeight="1">
      <c r="A113" s="68" t="s">
        <v>359</v>
      </c>
      <c r="B113" s="68" t="s">
        <v>177</v>
      </c>
      <c r="C113" s="68" t="s">
        <v>9</v>
      </c>
      <c r="D113" s="68" t="s">
        <v>352</v>
      </c>
      <c r="E113" s="60">
        <v>272360</v>
      </c>
      <c r="F113" s="65">
        <v>0</v>
      </c>
      <c r="G113" s="64">
        <v>0</v>
      </c>
      <c r="H113" s="64">
        <v>0</v>
      </c>
      <c r="I113" s="64">
        <v>0</v>
      </c>
      <c r="J113" s="60">
        <v>0</v>
      </c>
      <c r="K113" s="65">
        <v>272360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0">
        <v>272360</v>
      </c>
      <c r="R113" s="65">
        <v>0</v>
      </c>
      <c r="S113" s="64">
        <v>0</v>
      </c>
      <c r="T113" s="60">
        <v>0</v>
      </c>
    </row>
    <row r="114" spans="1:20" ht="21" customHeight="1">
      <c r="A114" s="68" t="s">
        <v>252</v>
      </c>
      <c r="B114" s="68"/>
      <c r="C114" s="68"/>
      <c r="D114" s="68" t="s">
        <v>510</v>
      </c>
      <c r="E114" s="60">
        <v>2669794</v>
      </c>
      <c r="F114" s="65">
        <v>2669794</v>
      </c>
      <c r="G114" s="64">
        <v>2669794</v>
      </c>
      <c r="H114" s="64">
        <v>0</v>
      </c>
      <c r="I114" s="64">
        <v>0</v>
      </c>
      <c r="J114" s="60">
        <v>0</v>
      </c>
      <c r="K114" s="65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0">
        <v>0</v>
      </c>
      <c r="R114" s="65">
        <v>0</v>
      </c>
      <c r="S114" s="64">
        <v>0</v>
      </c>
      <c r="T114" s="60">
        <v>0</v>
      </c>
    </row>
    <row r="115" spans="1:20" ht="21" customHeight="1">
      <c r="A115" s="68"/>
      <c r="B115" s="68" t="s">
        <v>327</v>
      </c>
      <c r="C115" s="68"/>
      <c r="D115" s="68" t="s">
        <v>108</v>
      </c>
      <c r="E115" s="60">
        <v>2669794</v>
      </c>
      <c r="F115" s="65">
        <v>2669794</v>
      </c>
      <c r="G115" s="64">
        <v>2669794</v>
      </c>
      <c r="H115" s="64">
        <v>0</v>
      </c>
      <c r="I115" s="64">
        <v>0</v>
      </c>
      <c r="J115" s="60">
        <v>0</v>
      </c>
      <c r="K115" s="65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0">
        <v>0</v>
      </c>
      <c r="R115" s="65">
        <v>0</v>
      </c>
      <c r="S115" s="64">
        <v>0</v>
      </c>
      <c r="T115" s="60">
        <v>0</v>
      </c>
    </row>
    <row r="116" spans="1:20" ht="21" customHeight="1">
      <c r="A116" s="68" t="s">
        <v>544</v>
      </c>
      <c r="B116" s="68" t="s">
        <v>101</v>
      </c>
      <c r="C116" s="68" t="s">
        <v>464</v>
      </c>
      <c r="D116" s="68" t="s">
        <v>607</v>
      </c>
      <c r="E116" s="60">
        <v>77766</v>
      </c>
      <c r="F116" s="65">
        <v>77766</v>
      </c>
      <c r="G116" s="64">
        <v>77766</v>
      </c>
      <c r="H116" s="64">
        <v>0</v>
      </c>
      <c r="I116" s="64">
        <v>0</v>
      </c>
      <c r="J116" s="60">
        <v>0</v>
      </c>
      <c r="K116" s="65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0">
        <v>0</v>
      </c>
      <c r="R116" s="65">
        <v>0</v>
      </c>
      <c r="S116" s="64">
        <v>0</v>
      </c>
      <c r="T116" s="60">
        <v>0</v>
      </c>
    </row>
    <row r="117" spans="1:20" ht="21" customHeight="1">
      <c r="A117" s="68" t="s">
        <v>544</v>
      </c>
      <c r="B117" s="68" t="s">
        <v>101</v>
      </c>
      <c r="C117" s="68" t="s">
        <v>464</v>
      </c>
      <c r="D117" s="68" t="s">
        <v>607</v>
      </c>
      <c r="E117" s="60">
        <v>6669</v>
      </c>
      <c r="F117" s="65">
        <v>6669</v>
      </c>
      <c r="G117" s="64">
        <v>6669</v>
      </c>
      <c r="H117" s="64">
        <v>0</v>
      </c>
      <c r="I117" s="64">
        <v>0</v>
      </c>
      <c r="J117" s="60">
        <v>0</v>
      </c>
      <c r="K117" s="65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0">
        <v>0</v>
      </c>
      <c r="R117" s="65">
        <v>0</v>
      </c>
      <c r="S117" s="64">
        <v>0</v>
      </c>
      <c r="T117" s="60">
        <v>0</v>
      </c>
    </row>
    <row r="118" spans="1:20" ht="21" customHeight="1">
      <c r="A118" s="68" t="s">
        <v>544</v>
      </c>
      <c r="B118" s="68" t="s">
        <v>101</v>
      </c>
      <c r="C118" s="68" t="s">
        <v>464</v>
      </c>
      <c r="D118" s="68" t="s">
        <v>607</v>
      </c>
      <c r="E118" s="60">
        <v>114969</v>
      </c>
      <c r="F118" s="65">
        <v>114969</v>
      </c>
      <c r="G118" s="64">
        <v>114969</v>
      </c>
      <c r="H118" s="64">
        <v>0</v>
      </c>
      <c r="I118" s="64">
        <v>0</v>
      </c>
      <c r="J118" s="60">
        <v>0</v>
      </c>
      <c r="K118" s="65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0">
        <v>0</v>
      </c>
      <c r="R118" s="65">
        <v>0</v>
      </c>
      <c r="S118" s="64">
        <v>0</v>
      </c>
      <c r="T118" s="60">
        <v>0</v>
      </c>
    </row>
    <row r="119" spans="1:20" ht="21" customHeight="1">
      <c r="A119" s="68" t="s">
        <v>544</v>
      </c>
      <c r="B119" s="68" t="s">
        <v>101</v>
      </c>
      <c r="C119" s="68" t="s">
        <v>464</v>
      </c>
      <c r="D119" s="68" t="s">
        <v>607</v>
      </c>
      <c r="E119" s="60">
        <v>2113723</v>
      </c>
      <c r="F119" s="65">
        <v>2113723</v>
      </c>
      <c r="G119" s="64">
        <v>2113723</v>
      </c>
      <c r="H119" s="64">
        <v>0</v>
      </c>
      <c r="I119" s="64">
        <v>0</v>
      </c>
      <c r="J119" s="60">
        <v>0</v>
      </c>
      <c r="K119" s="65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0">
        <v>0</v>
      </c>
      <c r="R119" s="65">
        <v>0</v>
      </c>
      <c r="S119" s="64">
        <v>0</v>
      </c>
      <c r="T119" s="60">
        <v>0</v>
      </c>
    </row>
    <row r="120" spans="1:20" ht="21" customHeight="1">
      <c r="A120" s="68" t="s">
        <v>544</v>
      </c>
      <c r="B120" s="68" t="s">
        <v>101</v>
      </c>
      <c r="C120" s="68" t="s">
        <v>464</v>
      </c>
      <c r="D120" s="68" t="s">
        <v>607</v>
      </c>
      <c r="E120" s="60">
        <v>46403</v>
      </c>
      <c r="F120" s="65">
        <v>46403</v>
      </c>
      <c r="G120" s="64">
        <v>46403</v>
      </c>
      <c r="H120" s="64">
        <v>0</v>
      </c>
      <c r="I120" s="64">
        <v>0</v>
      </c>
      <c r="J120" s="60">
        <v>0</v>
      </c>
      <c r="K120" s="65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0">
        <v>0</v>
      </c>
      <c r="R120" s="65">
        <v>0</v>
      </c>
      <c r="S120" s="64">
        <v>0</v>
      </c>
      <c r="T120" s="60">
        <v>0</v>
      </c>
    </row>
    <row r="121" spans="1:20" ht="21" customHeight="1">
      <c r="A121" s="68" t="s">
        <v>544</v>
      </c>
      <c r="B121" s="68" t="s">
        <v>101</v>
      </c>
      <c r="C121" s="68" t="s">
        <v>464</v>
      </c>
      <c r="D121" s="68" t="s">
        <v>607</v>
      </c>
      <c r="E121" s="60">
        <v>52016</v>
      </c>
      <c r="F121" s="65">
        <v>52016</v>
      </c>
      <c r="G121" s="64">
        <v>52016</v>
      </c>
      <c r="H121" s="64">
        <v>0</v>
      </c>
      <c r="I121" s="64">
        <v>0</v>
      </c>
      <c r="J121" s="60">
        <v>0</v>
      </c>
      <c r="K121" s="65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0">
        <v>0</v>
      </c>
      <c r="R121" s="65">
        <v>0</v>
      </c>
      <c r="S121" s="64">
        <v>0</v>
      </c>
      <c r="T121" s="60">
        <v>0</v>
      </c>
    </row>
    <row r="122" spans="1:20" ht="21" customHeight="1">
      <c r="A122" s="68" t="s">
        <v>544</v>
      </c>
      <c r="B122" s="68" t="s">
        <v>101</v>
      </c>
      <c r="C122" s="68" t="s">
        <v>464</v>
      </c>
      <c r="D122" s="68" t="s">
        <v>607</v>
      </c>
      <c r="E122" s="60">
        <v>165309</v>
      </c>
      <c r="F122" s="65">
        <v>165309</v>
      </c>
      <c r="G122" s="64">
        <v>165309</v>
      </c>
      <c r="H122" s="64">
        <v>0</v>
      </c>
      <c r="I122" s="64">
        <v>0</v>
      </c>
      <c r="J122" s="60">
        <v>0</v>
      </c>
      <c r="K122" s="65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0">
        <v>0</v>
      </c>
      <c r="R122" s="65">
        <v>0</v>
      </c>
      <c r="S122" s="64">
        <v>0</v>
      </c>
      <c r="T122" s="60">
        <v>0</v>
      </c>
    </row>
    <row r="123" spans="1:20" ht="21" customHeight="1">
      <c r="A123" s="68" t="s">
        <v>544</v>
      </c>
      <c r="B123" s="68" t="s">
        <v>101</v>
      </c>
      <c r="C123" s="68" t="s">
        <v>464</v>
      </c>
      <c r="D123" s="68" t="s">
        <v>607</v>
      </c>
      <c r="E123" s="60">
        <v>55111</v>
      </c>
      <c r="F123" s="65">
        <v>55111</v>
      </c>
      <c r="G123" s="64">
        <v>55111</v>
      </c>
      <c r="H123" s="64">
        <v>0</v>
      </c>
      <c r="I123" s="64">
        <v>0</v>
      </c>
      <c r="J123" s="60">
        <v>0</v>
      </c>
      <c r="K123" s="65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0">
        <v>0</v>
      </c>
      <c r="R123" s="65">
        <v>0</v>
      </c>
      <c r="S123" s="64">
        <v>0</v>
      </c>
      <c r="T123" s="60">
        <v>0</v>
      </c>
    </row>
    <row r="124" spans="1:20" ht="21" customHeight="1">
      <c r="A124" s="68" t="s">
        <v>544</v>
      </c>
      <c r="B124" s="68" t="s">
        <v>101</v>
      </c>
      <c r="C124" s="68" t="s">
        <v>464</v>
      </c>
      <c r="D124" s="68" t="s">
        <v>607</v>
      </c>
      <c r="E124" s="60">
        <v>6821</v>
      </c>
      <c r="F124" s="65">
        <v>6821</v>
      </c>
      <c r="G124" s="64">
        <v>6821</v>
      </c>
      <c r="H124" s="64">
        <v>0</v>
      </c>
      <c r="I124" s="64">
        <v>0</v>
      </c>
      <c r="J124" s="60">
        <v>0</v>
      </c>
      <c r="K124" s="65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0">
        <v>0</v>
      </c>
      <c r="R124" s="65">
        <v>0</v>
      </c>
      <c r="S124" s="64">
        <v>0</v>
      </c>
      <c r="T124" s="60">
        <v>0</v>
      </c>
    </row>
    <row r="125" spans="1:20" ht="21" customHeight="1">
      <c r="A125" s="68" t="s">
        <v>544</v>
      </c>
      <c r="B125" s="68" t="s">
        <v>101</v>
      </c>
      <c r="C125" s="68" t="s">
        <v>464</v>
      </c>
      <c r="D125" s="68" t="s">
        <v>607</v>
      </c>
      <c r="E125" s="60">
        <v>31007</v>
      </c>
      <c r="F125" s="65">
        <v>31007</v>
      </c>
      <c r="G125" s="64">
        <v>31007</v>
      </c>
      <c r="H125" s="64">
        <v>0</v>
      </c>
      <c r="I125" s="64">
        <v>0</v>
      </c>
      <c r="J125" s="60">
        <v>0</v>
      </c>
      <c r="K125" s="65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0">
        <v>0</v>
      </c>
      <c r="R125" s="65">
        <v>0</v>
      </c>
      <c r="S125" s="64">
        <v>0</v>
      </c>
      <c r="T125" s="60">
        <v>0</v>
      </c>
    </row>
  </sheetData>
  <mergeCells count="6">
    <mergeCell ref="A3:C3"/>
    <mergeCell ref="S4:S5"/>
    <mergeCell ref="T4:T5"/>
    <mergeCell ref="D4:D5"/>
    <mergeCell ref="E4:E5"/>
    <mergeCell ref="R4:R5"/>
  </mergeCells>
  <printOptions horizontalCentered="1"/>
  <pageMargins left="0" right="0" top="0.5902777777777778" bottom="0.5902777777777778" header="0.39305555555555555" footer="0.39305555555555555"/>
  <pageSetup fitToHeight="100" fitToWidth="1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8"/>
  <sheetViews>
    <sheetView showGridLines="0" showZeros="0" workbookViewId="0" topLeftCell="J1">
      <selection activeCell="A1" sqref="A1"/>
    </sheetView>
  </sheetViews>
  <sheetFormatPr defaultColWidth="9.16015625" defaultRowHeight="12.75" customHeight="1"/>
  <cols>
    <col min="1" max="1" width="14" style="0" customWidth="1"/>
    <col min="2" max="4" width="5.16015625" style="0" customWidth="1"/>
    <col min="5" max="5" width="32.66015625" style="0" customWidth="1"/>
    <col min="6" max="6" width="22.5" style="0" customWidth="1"/>
    <col min="7" max="7" width="20" style="0" customWidth="1"/>
    <col min="8" max="21" width="14.33203125" style="0" customWidth="1"/>
    <col min="22" max="22" width="14.83203125" style="0" customWidth="1"/>
  </cols>
  <sheetData>
    <row r="1" spans="1:24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4" t="s">
        <v>52</v>
      </c>
      <c r="W1" s="2"/>
      <c r="X1" s="2"/>
    </row>
    <row r="2" spans="1:24" ht="30.75" customHeight="1">
      <c r="A2" s="27" t="s">
        <v>292</v>
      </c>
      <c r="B2" s="4"/>
      <c r="C2" s="4"/>
      <c r="D2" s="34"/>
      <c r="E2" s="3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  <c r="X2" s="2"/>
    </row>
    <row r="3" spans="1:24" ht="21" customHeight="1">
      <c r="A3" s="70" t="s">
        <v>162</v>
      </c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 t="s">
        <v>46</v>
      </c>
      <c r="W3" s="2"/>
      <c r="X3" s="2"/>
    </row>
    <row r="4" spans="1:24" ht="21" customHeight="1">
      <c r="A4" s="79" t="s">
        <v>309</v>
      </c>
      <c r="B4" s="5" t="s">
        <v>578</v>
      </c>
      <c r="C4" s="5"/>
      <c r="D4" s="5"/>
      <c r="E4" s="79" t="s">
        <v>255</v>
      </c>
      <c r="F4" s="79" t="s">
        <v>153</v>
      </c>
      <c r="G4" s="6" t="s">
        <v>61</v>
      </c>
      <c r="H4" s="6"/>
      <c r="I4" s="6"/>
      <c r="J4" s="5"/>
      <c r="K4" s="6"/>
      <c r="L4" s="6"/>
      <c r="M4" s="6"/>
      <c r="N4" s="5" t="s">
        <v>365</v>
      </c>
      <c r="O4" s="6"/>
      <c r="P4" s="6"/>
      <c r="Q4" s="6"/>
      <c r="R4" s="5"/>
      <c r="S4" s="6"/>
      <c r="T4" s="6"/>
      <c r="U4" s="6"/>
      <c r="V4" s="5"/>
      <c r="W4" s="2"/>
      <c r="X4" s="2"/>
    </row>
    <row r="5" spans="1:24" ht="42.75" customHeight="1">
      <c r="A5" s="79"/>
      <c r="B5" s="17" t="s">
        <v>262</v>
      </c>
      <c r="C5" s="17" t="s">
        <v>417</v>
      </c>
      <c r="D5" s="17" t="s">
        <v>410</v>
      </c>
      <c r="E5" s="79"/>
      <c r="F5" s="79"/>
      <c r="G5" s="13" t="s">
        <v>336</v>
      </c>
      <c r="H5" s="13" t="s">
        <v>459</v>
      </c>
      <c r="I5" s="13" t="s">
        <v>81</v>
      </c>
      <c r="J5" s="25" t="s">
        <v>370</v>
      </c>
      <c r="K5" s="13" t="s">
        <v>530</v>
      </c>
      <c r="L5" s="13" t="s">
        <v>412</v>
      </c>
      <c r="M5" s="13" t="s">
        <v>28</v>
      </c>
      <c r="N5" s="25" t="s">
        <v>336</v>
      </c>
      <c r="O5" s="13" t="s">
        <v>459</v>
      </c>
      <c r="P5" s="13" t="s">
        <v>81</v>
      </c>
      <c r="Q5" s="13" t="s">
        <v>370</v>
      </c>
      <c r="R5" s="25" t="s">
        <v>530</v>
      </c>
      <c r="S5" s="13" t="s">
        <v>412</v>
      </c>
      <c r="T5" s="13" t="s">
        <v>28</v>
      </c>
      <c r="U5" s="13" t="s">
        <v>166</v>
      </c>
      <c r="V5" s="25" t="s">
        <v>24</v>
      </c>
      <c r="W5" s="2"/>
      <c r="X5" s="2"/>
    </row>
    <row r="6" spans="1:24" ht="21" customHeight="1">
      <c r="A6" s="8" t="s">
        <v>395</v>
      </c>
      <c r="B6" s="7" t="s">
        <v>395</v>
      </c>
      <c r="C6" s="8" t="s">
        <v>395</v>
      </c>
      <c r="D6" s="8" t="s">
        <v>395</v>
      </c>
      <c r="E6" s="8" t="s">
        <v>395</v>
      </c>
      <c r="F6" s="8">
        <v>1</v>
      </c>
      <c r="G6" s="8">
        <f aca="true" t="shared" si="0" ref="G6:V6">F6+1</f>
        <v>2</v>
      </c>
      <c r="H6" s="8">
        <f t="shared" si="0"/>
        <v>3</v>
      </c>
      <c r="I6" s="8">
        <f t="shared" si="0"/>
        <v>4</v>
      </c>
      <c r="J6" s="8">
        <f t="shared" si="0"/>
        <v>5</v>
      </c>
      <c r="K6" s="8">
        <f t="shared" si="0"/>
        <v>6</v>
      </c>
      <c r="L6" s="8">
        <f t="shared" si="0"/>
        <v>7</v>
      </c>
      <c r="M6" s="8">
        <f t="shared" si="0"/>
        <v>8</v>
      </c>
      <c r="N6" s="8">
        <f t="shared" si="0"/>
        <v>9</v>
      </c>
      <c r="O6" s="8">
        <f t="shared" si="0"/>
        <v>10</v>
      </c>
      <c r="P6" s="8">
        <f t="shared" si="0"/>
        <v>11</v>
      </c>
      <c r="Q6" s="8">
        <f t="shared" si="0"/>
        <v>12</v>
      </c>
      <c r="R6" s="8">
        <f t="shared" si="0"/>
        <v>13</v>
      </c>
      <c r="S6" s="8">
        <f t="shared" si="0"/>
        <v>14</v>
      </c>
      <c r="T6" s="8">
        <f t="shared" si="0"/>
        <v>15</v>
      </c>
      <c r="U6" s="8">
        <f t="shared" si="0"/>
        <v>16</v>
      </c>
      <c r="V6" s="8">
        <f t="shared" si="0"/>
        <v>17</v>
      </c>
      <c r="W6" s="9"/>
      <c r="X6" s="2"/>
    </row>
    <row r="7" spans="1:24" ht="21" customHeight="1">
      <c r="A7" s="68"/>
      <c r="B7" s="68"/>
      <c r="C7" s="68"/>
      <c r="D7" s="68"/>
      <c r="E7" s="68" t="s">
        <v>153</v>
      </c>
      <c r="F7" s="64">
        <v>84179647</v>
      </c>
      <c r="G7" s="64">
        <v>55609309</v>
      </c>
      <c r="H7" s="64">
        <v>21735548</v>
      </c>
      <c r="I7" s="64">
        <v>9690198</v>
      </c>
      <c r="J7" s="64">
        <v>0</v>
      </c>
      <c r="K7" s="64">
        <v>17794615</v>
      </c>
      <c r="L7" s="64">
        <v>0</v>
      </c>
      <c r="M7" s="60">
        <v>6388948</v>
      </c>
      <c r="N7" s="65">
        <v>28570338</v>
      </c>
      <c r="O7" s="64">
        <v>646600</v>
      </c>
      <c r="P7" s="64">
        <v>2429400</v>
      </c>
      <c r="Q7" s="64">
        <v>50000</v>
      </c>
      <c r="R7" s="64">
        <v>3140000</v>
      </c>
      <c r="S7" s="64">
        <v>30000</v>
      </c>
      <c r="T7" s="64">
        <v>0</v>
      </c>
      <c r="U7" s="64">
        <v>0</v>
      </c>
      <c r="V7" s="60">
        <v>22274338</v>
      </c>
      <c r="W7" s="9"/>
      <c r="X7" s="9"/>
    </row>
    <row r="8" spans="1:24" ht="21" customHeight="1">
      <c r="A8" s="68" t="s">
        <v>42</v>
      </c>
      <c r="B8" s="68"/>
      <c r="C8" s="68"/>
      <c r="D8" s="68"/>
      <c r="E8" s="68" t="s">
        <v>519</v>
      </c>
      <c r="F8" s="64">
        <v>84179647</v>
      </c>
      <c r="G8" s="64">
        <v>55609309</v>
      </c>
      <c r="H8" s="64">
        <v>21735548</v>
      </c>
      <c r="I8" s="64">
        <v>9690198</v>
      </c>
      <c r="J8" s="64">
        <v>0</v>
      </c>
      <c r="K8" s="64">
        <v>17794615</v>
      </c>
      <c r="L8" s="64">
        <v>0</v>
      </c>
      <c r="M8" s="60">
        <v>6388948</v>
      </c>
      <c r="N8" s="65">
        <v>28570338</v>
      </c>
      <c r="O8" s="64">
        <v>646600</v>
      </c>
      <c r="P8" s="64">
        <v>2429400</v>
      </c>
      <c r="Q8" s="64">
        <v>50000</v>
      </c>
      <c r="R8" s="64">
        <v>3140000</v>
      </c>
      <c r="S8" s="64">
        <v>30000</v>
      </c>
      <c r="T8" s="64">
        <v>0</v>
      </c>
      <c r="U8" s="64">
        <v>0</v>
      </c>
      <c r="V8" s="60">
        <v>22274338</v>
      </c>
      <c r="W8" s="9"/>
      <c r="X8" s="2"/>
    </row>
    <row r="9" spans="1:24" ht="21" customHeight="1">
      <c r="A9" s="68" t="s">
        <v>302</v>
      </c>
      <c r="B9" s="68"/>
      <c r="C9" s="68"/>
      <c r="D9" s="68"/>
      <c r="E9" s="68" t="s">
        <v>45</v>
      </c>
      <c r="F9" s="64">
        <v>53787294</v>
      </c>
      <c r="G9" s="64">
        <v>32028641</v>
      </c>
      <c r="H9" s="64">
        <v>21735548</v>
      </c>
      <c r="I9" s="64">
        <v>9690198</v>
      </c>
      <c r="J9" s="64">
        <v>0</v>
      </c>
      <c r="K9" s="64">
        <v>0</v>
      </c>
      <c r="L9" s="64">
        <v>0</v>
      </c>
      <c r="M9" s="60">
        <v>602895</v>
      </c>
      <c r="N9" s="65">
        <v>21758653</v>
      </c>
      <c r="O9" s="64">
        <v>646600</v>
      </c>
      <c r="P9" s="64">
        <v>2429400</v>
      </c>
      <c r="Q9" s="64">
        <v>50000</v>
      </c>
      <c r="R9" s="64">
        <v>0</v>
      </c>
      <c r="S9" s="64">
        <v>0</v>
      </c>
      <c r="T9" s="64">
        <v>0</v>
      </c>
      <c r="U9" s="64">
        <v>0</v>
      </c>
      <c r="V9" s="60">
        <v>18632653</v>
      </c>
      <c r="W9" s="9"/>
      <c r="X9" s="2"/>
    </row>
    <row r="10" spans="1:24" ht="21" customHeight="1">
      <c r="A10" s="68" t="s">
        <v>554</v>
      </c>
      <c r="B10" s="68" t="s">
        <v>160</v>
      </c>
      <c r="C10" s="68" t="s">
        <v>462</v>
      </c>
      <c r="D10" s="68" t="s">
        <v>464</v>
      </c>
      <c r="E10" s="68" t="s">
        <v>198</v>
      </c>
      <c r="F10" s="64">
        <v>512506</v>
      </c>
      <c r="G10" s="64">
        <v>512506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0">
        <v>512506</v>
      </c>
      <c r="N10" s="65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0">
        <v>0</v>
      </c>
      <c r="W10" s="9"/>
      <c r="X10" s="2"/>
    </row>
    <row r="11" spans="1:24" ht="21" customHeight="1">
      <c r="A11" s="68" t="s">
        <v>554</v>
      </c>
      <c r="B11" s="68" t="s">
        <v>160</v>
      </c>
      <c r="C11" s="68" t="s">
        <v>462</v>
      </c>
      <c r="D11" s="68" t="s">
        <v>462</v>
      </c>
      <c r="E11" s="68" t="s">
        <v>159</v>
      </c>
      <c r="F11" s="64">
        <v>672451</v>
      </c>
      <c r="G11" s="64">
        <v>672451</v>
      </c>
      <c r="H11" s="64">
        <v>672451</v>
      </c>
      <c r="I11" s="64">
        <v>0</v>
      </c>
      <c r="J11" s="64">
        <v>0</v>
      </c>
      <c r="K11" s="64">
        <v>0</v>
      </c>
      <c r="L11" s="64">
        <v>0</v>
      </c>
      <c r="M11" s="60">
        <v>0</v>
      </c>
      <c r="N11" s="65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0">
        <v>0</v>
      </c>
      <c r="W11" s="2"/>
      <c r="X11" s="2"/>
    </row>
    <row r="12" spans="1:24" ht="21" customHeight="1">
      <c r="A12" s="68" t="s">
        <v>554</v>
      </c>
      <c r="B12" s="68" t="s">
        <v>160</v>
      </c>
      <c r="C12" s="68" t="s">
        <v>462</v>
      </c>
      <c r="D12" s="68" t="s">
        <v>323</v>
      </c>
      <c r="E12" s="68" t="s">
        <v>236</v>
      </c>
      <c r="F12" s="64">
        <v>268980</v>
      </c>
      <c r="G12" s="64">
        <v>268980</v>
      </c>
      <c r="H12" s="64">
        <v>268980</v>
      </c>
      <c r="I12" s="64">
        <v>0</v>
      </c>
      <c r="J12" s="64">
        <v>0</v>
      </c>
      <c r="K12" s="64">
        <v>0</v>
      </c>
      <c r="L12" s="64">
        <v>0</v>
      </c>
      <c r="M12" s="60">
        <v>0</v>
      </c>
      <c r="N12" s="65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0">
        <v>0</v>
      </c>
      <c r="W12" s="2"/>
      <c r="X12" s="2"/>
    </row>
    <row r="13" spans="1:24" ht="21" customHeight="1">
      <c r="A13" s="68" t="s">
        <v>554</v>
      </c>
      <c r="B13" s="68" t="s">
        <v>160</v>
      </c>
      <c r="C13" s="68" t="s">
        <v>542</v>
      </c>
      <c r="D13" s="68" t="s">
        <v>464</v>
      </c>
      <c r="E13" s="68" t="s">
        <v>117</v>
      </c>
      <c r="F13" s="64">
        <v>16811</v>
      </c>
      <c r="G13" s="64">
        <v>16811</v>
      </c>
      <c r="H13" s="64">
        <v>16811</v>
      </c>
      <c r="I13" s="64">
        <v>0</v>
      </c>
      <c r="J13" s="64">
        <v>0</v>
      </c>
      <c r="K13" s="64">
        <v>0</v>
      </c>
      <c r="L13" s="64">
        <v>0</v>
      </c>
      <c r="M13" s="60">
        <v>0</v>
      </c>
      <c r="N13" s="65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0">
        <v>0</v>
      </c>
      <c r="W13" s="2"/>
      <c r="X13" s="2"/>
    </row>
    <row r="14" spans="1:24" ht="21" customHeight="1">
      <c r="A14" s="68" t="s">
        <v>554</v>
      </c>
      <c r="B14" s="68" t="s">
        <v>160</v>
      </c>
      <c r="C14" s="68" t="s">
        <v>542</v>
      </c>
      <c r="D14" s="68" t="s">
        <v>327</v>
      </c>
      <c r="E14" s="68" t="s">
        <v>31</v>
      </c>
      <c r="F14" s="64">
        <v>6725</v>
      </c>
      <c r="G14" s="64">
        <v>6725</v>
      </c>
      <c r="H14" s="64">
        <v>6725</v>
      </c>
      <c r="I14" s="64">
        <v>0</v>
      </c>
      <c r="J14" s="64">
        <v>0</v>
      </c>
      <c r="K14" s="64">
        <v>0</v>
      </c>
      <c r="L14" s="64">
        <v>0</v>
      </c>
      <c r="M14" s="60">
        <v>0</v>
      </c>
      <c r="N14" s="65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0">
        <v>0</v>
      </c>
      <c r="W14" s="2"/>
      <c r="X14" s="2"/>
    </row>
    <row r="15" spans="1:24" ht="21" customHeight="1">
      <c r="A15" s="68" t="s">
        <v>554</v>
      </c>
      <c r="B15" s="68" t="s">
        <v>160</v>
      </c>
      <c r="C15" s="68" t="s">
        <v>542</v>
      </c>
      <c r="D15" s="68" t="s">
        <v>179</v>
      </c>
      <c r="E15" s="68" t="s">
        <v>546</v>
      </c>
      <c r="F15" s="64">
        <v>16811</v>
      </c>
      <c r="G15" s="64">
        <v>16811</v>
      </c>
      <c r="H15" s="64">
        <v>16811</v>
      </c>
      <c r="I15" s="64">
        <v>0</v>
      </c>
      <c r="J15" s="64">
        <v>0</v>
      </c>
      <c r="K15" s="64">
        <v>0</v>
      </c>
      <c r="L15" s="64">
        <v>0</v>
      </c>
      <c r="M15" s="60">
        <v>0</v>
      </c>
      <c r="N15" s="65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0">
        <v>0</v>
      </c>
      <c r="W15" s="2"/>
      <c r="X15" s="2"/>
    </row>
    <row r="16" spans="1:22" ht="21" customHeight="1">
      <c r="A16" s="68" t="s">
        <v>554</v>
      </c>
      <c r="B16" s="68" t="s">
        <v>272</v>
      </c>
      <c r="C16" s="68" t="s">
        <v>361</v>
      </c>
      <c r="D16" s="68" t="s">
        <v>464</v>
      </c>
      <c r="E16" s="68" t="s">
        <v>114</v>
      </c>
      <c r="F16" s="64">
        <v>444593</v>
      </c>
      <c r="G16" s="64">
        <v>444593</v>
      </c>
      <c r="H16" s="64">
        <v>444593</v>
      </c>
      <c r="I16" s="64">
        <v>0</v>
      </c>
      <c r="J16" s="64">
        <v>0</v>
      </c>
      <c r="K16" s="64">
        <v>0</v>
      </c>
      <c r="L16" s="64">
        <v>0</v>
      </c>
      <c r="M16" s="60">
        <v>0</v>
      </c>
      <c r="N16" s="65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0">
        <v>0</v>
      </c>
    </row>
    <row r="17" spans="1:22" ht="21" customHeight="1">
      <c r="A17" s="68" t="s">
        <v>554</v>
      </c>
      <c r="B17" s="68" t="s">
        <v>116</v>
      </c>
      <c r="C17" s="68" t="s">
        <v>464</v>
      </c>
      <c r="D17" s="68" t="s">
        <v>464</v>
      </c>
      <c r="E17" s="68" t="s">
        <v>476</v>
      </c>
      <c r="F17" s="64">
        <v>27976041</v>
      </c>
      <c r="G17" s="64">
        <v>27976041</v>
      </c>
      <c r="H17" s="64">
        <v>18195454</v>
      </c>
      <c r="I17" s="64">
        <v>9690198</v>
      </c>
      <c r="J17" s="64">
        <v>0</v>
      </c>
      <c r="K17" s="64">
        <v>0</v>
      </c>
      <c r="L17" s="64">
        <v>0</v>
      </c>
      <c r="M17" s="60">
        <v>90389</v>
      </c>
      <c r="N17" s="65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0">
        <v>0</v>
      </c>
    </row>
    <row r="18" spans="1:22" ht="21" customHeight="1">
      <c r="A18" s="68" t="s">
        <v>554</v>
      </c>
      <c r="B18" s="68" t="s">
        <v>116</v>
      </c>
      <c r="C18" s="68" t="s">
        <v>464</v>
      </c>
      <c r="D18" s="68" t="s">
        <v>323</v>
      </c>
      <c r="E18" s="68" t="s">
        <v>490</v>
      </c>
      <c r="F18" s="64">
        <v>1000000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0">
        <v>0</v>
      </c>
      <c r="N18" s="65">
        <v>1000000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0">
        <v>1000000</v>
      </c>
    </row>
    <row r="19" spans="1:22" ht="21" customHeight="1">
      <c r="A19" s="68" t="s">
        <v>554</v>
      </c>
      <c r="B19" s="68" t="s">
        <v>116</v>
      </c>
      <c r="C19" s="68" t="s">
        <v>464</v>
      </c>
      <c r="D19" s="68" t="s">
        <v>10</v>
      </c>
      <c r="E19" s="68" t="s">
        <v>525</v>
      </c>
      <c r="F19" s="64">
        <v>3778000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0">
        <v>0</v>
      </c>
      <c r="N19" s="65">
        <v>3778000</v>
      </c>
      <c r="O19" s="64">
        <v>536800</v>
      </c>
      <c r="P19" s="64">
        <v>338200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0">
        <v>2903000</v>
      </c>
    </row>
    <row r="20" spans="1:22" ht="21" customHeight="1">
      <c r="A20" s="68" t="s">
        <v>554</v>
      </c>
      <c r="B20" s="68" t="s">
        <v>116</v>
      </c>
      <c r="C20" s="68" t="s">
        <v>464</v>
      </c>
      <c r="D20" s="68" t="s">
        <v>461</v>
      </c>
      <c r="E20" s="68" t="s">
        <v>126</v>
      </c>
      <c r="F20" s="64">
        <v>500000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0">
        <v>0</v>
      </c>
      <c r="N20" s="65">
        <v>500000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0">
        <v>500000</v>
      </c>
    </row>
    <row r="21" spans="1:22" ht="21" customHeight="1">
      <c r="A21" s="68" t="s">
        <v>554</v>
      </c>
      <c r="B21" s="68" t="s">
        <v>116</v>
      </c>
      <c r="C21" s="68" t="s">
        <v>464</v>
      </c>
      <c r="D21" s="68" t="s">
        <v>225</v>
      </c>
      <c r="E21" s="68" t="s">
        <v>224</v>
      </c>
      <c r="F21" s="64">
        <v>3164136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0">
        <v>0</v>
      </c>
      <c r="N21" s="65">
        <v>3164136</v>
      </c>
      <c r="O21" s="64">
        <v>96000</v>
      </c>
      <c r="P21" s="64">
        <v>1275000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0">
        <v>1793136</v>
      </c>
    </row>
    <row r="22" spans="1:22" ht="21" customHeight="1">
      <c r="A22" s="68" t="s">
        <v>554</v>
      </c>
      <c r="B22" s="68" t="s">
        <v>116</v>
      </c>
      <c r="C22" s="68" t="s">
        <v>464</v>
      </c>
      <c r="D22" s="68" t="s">
        <v>48</v>
      </c>
      <c r="E22" s="68" t="s">
        <v>501</v>
      </c>
      <c r="F22" s="64">
        <v>13044157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0">
        <v>0</v>
      </c>
      <c r="N22" s="65">
        <v>13044157</v>
      </c>
      <c r="O22" s="64">
        <v>13800</v>
      </c>
      <c r="P22" s="64">
        <v>816200</v>
      </c>
      <c r="Q22" s="64">
        <v>50000</v>
      </c>
      <c r="R22" s="64">
        <v>0</v>
      </c>
      <c r="S22" s="64">
        <v>0</v>
      </c>
      <c r="T22" s="64">
        <v>0</v>
      </c>
      <c r="U22" s="64">
        <v>0</v>
      </c>
      <c r="V22" s="60">
        <v>12164157</v>
      </c>
    </row>
    <row r="23" spans="1:22" ht="21" customHeight="1">
      <c r="A23" s="68" t="s">
        <v>554</v>
      </c>
      <c r="B23" s="68" t="s">
        <v>116</v>
      </c>
      <c r="C23" s="68" t="s">
        <v>541</v>
      </c>
      <c r="D23" s="68" t="s">
        <v>9</v>
      </c>
      <c r="E23" s="68" t="s">
        <v>352</v>
      </c>
      <c r="F23" s="64">
        <v>272360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0">
        <v>0</v>
      </c>
      <c r="N23" s="65">
        <v>272360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0">
        <v>272360</v>
      </c>
    </row>
    <row r="24" spans="1:22" ht="21" customHeight="1">
      <c r="A24" s="68" t="s">
        <v>554</v>
      </c>
      <c r="B24" s="68" t="s">
        <v>252</v>
      </c>
      <c r="C24" s="68" t="s">
        <v>327</v>
      </c>
      <c r="D24" s="68" t="s">
        <v>464</v>
      </c>
      <c r="E24" s="68" t="s">
        <v>607</v>
      </c>
      <c r="F24" s="64">
        <v>2113723</v>
      </c>
      <c r="G24" s="64">
        <v>2113723</v>
      </c>
      <c r="H24" s="64">
        <v>2113723</v>
      </c>
      <c r="I24" s="64">
        <v>0</v>
      </c>
      <c r="J24" s="64">
        <v>0</v>
      </c>
      <c r="K24" s="64">
        <v>0</v>
      </c>
      <c r="L24" s="64">
        <v>0</v>
      </c>
      <c r="M24" s="60">
        <v>0</v>
      </c>
      <c r="N24" s="65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0">
        <v>0</v>
      </c>
    </row>
    <row r="25" spans="1:22" ht="21" customHeight="1">
      <c r="A25" s="68" t="s">
        <v>155</v>
      </c>
      <c r="B25" s="68"/>
      <c r="C25" s="68"/>
      <c r="D25" s="68"/>
      <c r="E25" s="68" t="s">
        <v>97</v>
      </c>
      <c r="F25" s="64">
        <v>3064597</v>
      </c>
      <c r="G25" s="64">
        <v>1414597</v>
      </c>
      <c r="H25" s="64">
        <v>0</v>
      </c>
      <c r="I25" s="64">
        <v>0</v>
      </c>
      <c r="J25" s="64">
        <v>0</v>
      </c>
      <c r="K25" s="64">
        <v>1413075</v>
      </c>
      <c r="L25" s="64">
        <v>0</v>
      </c>
      <c r="M25" s="60">
        <v>1522</v>
      </c>
      <c r="N25" s="65">
        <v>1650000</v>
      </c>
      <c r="O25" s="64">
        <v>0</v>
      </c>
      <c r="P25" s="64">
        <v>0</v>
      </c>
      <c r="Q25" s="64">
        <v>0</v>
      </c>
      <c r="R25" s="64">
        <v>1620000</v>
      </c>
      <c r="S25" s="64">
        <v>30000</v>
      </c>
      <c r="T25" s="64">
        <v>0</v>
      </c>
      <c r="U25" s="64">
        <v>0</v>
      </c>
      <c r="V25" s="60">
        <v>0</v>
      </c>
    </row>
    <row r="26" spans="1:22" ht="21" customHeight="1">
      <c r="A26" s="68" t="s">
        <v>403</v>
      </c>
      <c r="B26" s="68" t="s">
        <v>160</v>
      </c>
      <c r="C26" s="68" t="s">
        <v>462</v>
      </c>
      <c r="D26" s="68" t="s">
        <v>327</v>
      </c>
      <c r="E26" s="68" t="s">
        <v>313</v>
      </c>
      <c r="F26" s="64">
        <v>1162</v>
      </c>
      <c r="G26" s="64">
        <v>1162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0">
        <v>1162</v>
      </c>
      <c r="N26" s="65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0">
        <v>0</v>
      </c>
    </row>
    <row r="27" spans="1:22" ht="21" customHeight="1">
      <c r="A27" s="68" t="s">
        <v>403</v>
      </c>
      <c r="B27" s="68" t="s">
        <v>160</v>
      </c>
      <c r="C27" s="68" t="s">
        <v>462</v>
      </c>
      <c r="D27" s="68" t="s">
        <v>462</v>
      </c>
      <c r="E27" s="68" t="s">
        <v>159</v>
      </c>
      <c r="F27" s="64">
        <v>86694</v>
      </c>
      <c r="G27" s="64">
        <v>86694</v>
      </c>
      <c r="H27" s="64">
        <v>0</v>
      </c>
      <c r="I27" s="64">
        <v>0</v>
      </c>
      <c r="J27" s="64">
        <v>0</v>
      </c>
      <c r="K27" s="64">
        <v>86694</v>
      </c>
      <c r="L27" s="64">
        <v>0</v>
      </c>
      <c r="M27" s="60">
        <v>0</v>
      </c>
      <c r="N27" s="65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0">
        <v>0</v>
      </c>
    </row>
    <row r="28" spans="1:22" ht="21" customHeight="1">
      <c r="A28" s="68" t="s">
        <v>403</v>
      </c>
      <c r="B28" s="68" t="s">
        <v>160</v>
      </c>
      <c r="C28" s="68" t="s">
        <v>462</v>
      </c>
      <c r="D28" s="68" t="s">
        <v>323</v>
      </c>
      <c r="E28" s="68" t="s">
        <v>236</v>
      </c>
      <c r="F28" s="64">
        <v>34677</v>
      </c>
      <c r="G28" s="64">
        <v>34677</v>
      </c>
      <c r="H28" s="64">
        <v>0</v>
      </c>
      <c r="I28" s="64">
        <v>0</v>
      </c>
      <c r="J28" s="64">
        <v>0</v>
      </c>
      <c r="K28" s="64">
        <v>34677</v>
      </c>
      <c r="L28" s="64">
        <v>0</v>
      </c>
      <c r="M28" s="60">
        <v>0</v>
      </c>
      <c r="N28" s="65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0">
        <v>0</v>
      </c>
    </row>
    <row r="29" spans="1:22" ht="21" customHeight="1">
      <c r="A29" s="68" t="s">
        <v>403</v>
      </c>
      <c r="B29" s="68" t="s">
        <v>160</v>
      </c>
      <c r="C29" s="68" t="s">
        <v>542</v>
      </c>
      <c r="D29" s="68" t="s">
        <v>464</v>
      </c>
      <c r="E29" s="68" t="s">
        <v>117</v>
      </c>
      <c r="F29" s="64">
        <v>2167</v>
      </c>
      <c r="G29" s="64">
        <v>2167</v>
      </c>
      <c r="H29" s="64">
        <v>0</v>
      </c>
      <c r="I29" s="64">
        <v>0</v>
      </c>
      <c r="J29" s="64">
        <v>0</v>
      </c>
      <c r="K29" s="64">
        <v>2167</v>
      </c>
      <c r="L29" s="64">
        <v>0</v>
      </c>
      <c r="M29" s="60">
        <v>0</v>
      </c>
      <c r="N29" s="65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0">
        <v>0</v>
      </c>
    </row>
    <row r="30" spans="1:22" ht="21" customHeight="1">
      <c r="A30" s="68" t="s">
        <v>403</v>
      </c>
      <c r="B30" s="68" t="s">
        <v>160</v>
      </c>
      <c r="C30" s="68" t="s">
        <v>542</v>
      </c>
      <c r="D30" s="68" t="s">
        <v>327</v>
      </c>
      <c r="E30" s="68" t="s">
        <v>31</v>
      </c>
      <c r="F30" s="64">
        <v>867</v>
      </c>
      <c r="G30" s="64">
        <v>867</v>
      </c>
      <c r="H30" s="64">
        <v>0</v>
      </c>
      <c r="I30" s="64">
        <v>0</v>
      </c>
      <c r="J30" s="64">
        <v>0</v>
      </c>
      <c r="K30" s="64">
        <v>867</v>
      </c>
      <c r="L30" s="64">
        <v>0</v>
      </c>
      <c r="M30" s="60">
        <v>0</v>
      </c>
      <c r="N30" s="65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0">
        <v>0</v>
      </c>
    </row>
    <row r="31" spans="1:22" ht="21" customHeight="1">
      <c r="A31" s="68" t="s">
        <v>403</v>
      </c>
      <c r="B31" s="68" t="s">
        <v>160</v>
      </c>
      <c r="C31" s="68" t="s">
        <v>542</v>
      </c>
      <c r="D31" s="68" t="s">
        <v>179</v>
      </c>
      <c r="E31" s="68" t="s">
        <v>546</v>
      </c>
      <c r="F31" s="64">
        <v>2167</v>
      </c>
      <c r="G31" s="64">
        <v>2167</v>
      </c>
      <c r="H31" s="64">
        <v>0</v>
      </c>
      <c r="I31" s="64">
        <v>0</v>
      </c>
      <c r="J31" s="64">
        <v>0</v>
      </c>
      <c r="K31" s="64">
        <v>2167</v>
      </c>
      <c r="L31" s="64">
        <v>0</v>
      </c>
      <c r="M31" s="60">
        <v>0</v>
      </c>
      <c r="N31" s="65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0">
        <v>0</v>
      </c>
    </row>
    <row r="32" spans="1:22" ht="21" customHeight="1">
      <c r="A32" s="68" t="s">
        <v>403</v>
      </c>
      <c r="B32" s="68" t="s">
        <v>272</v>
      </c>
      <c r="C32" s="68" t="s">
        <v>361</v>
      </c>
      <c r="D32" s="68" t="s">
        <v>327</v>
      </c>
      <c r="E32" s="68" t="s">
        <v>88</v>
      </c>
      <c r="F32" s="64">
        <v>57251</v>
      </c>
      <c r="G32" s="64">
        <v>57251</v>
      </c>
      <c r="H32" s="64">
        <v>0</v>
      </c>
      <c r="I32" s="64">
        <v>0</v>
      </c>
      <c r="J32" s="64">
        <v>0</v>
      </c>
      <c r="K32" s="64">
        <v>57251</v>
      </c>
      <c r="L32" s="64">
        <v>0</v>
      </c>
      <c r="M32" s="60">
        <v>0</v>
      </c>
      <c r="N32" s="65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0">
        <v>0</v>
      </c>
    </row>
    <row r="33" spans="1:22" ht="21" customHeight="1">
      <c r="A33" s="68" t="s">
        <v>403</v>
      </c>
      <c r="B33" s="68" t="s">
        <v>116</v>
      </c>
      <c r="C33" s="68" t="s">
        <v>464</v>
      </c>
      <c r="D33" s="68" t="s">
        <v>9</v>
      </c>
      <c r="E33" s="68" t="s">
        <v>488</v>
      </c>
      <c r="F33" s="64">
        <v>2827596</v>
      </c>
      <c r="G33" s="64">
        <v>1177596</v>
      </c>
      <c r="H33" s="64">
        <v>0</v>
      </c>
      <c r="I33" s="64">
        <v>0</v>
      </c>
      <c r="J33" s="64">
        <v>0</v>
      </c>
      <c r="K33" s="64">
        <v>1177236</v>
      </c>
      <c r="L33" s="64">
        <v>0</v>
      </c>
      <c r="M33" s="60">
        <v>360</v>
      </c>
      <c r="N33" s="65">
        <v>1650000</v>
      </c>
      <c r="O33" s="64">
        <v>0</v>
      </c>
      <c r="P33" s="64">
        <v>0</v>
      </c>
      <c r="Q33" s="64">
        <v>0</v>
      </c>
      <c r="R33" s="64">
        <v>1620000</v>
      </c>
      <c r="S33" s="64">
        <v>30000</v>
      </c>
      <c r="T33" s="64">
        <v>0</v>
      </c>
      <c r="U33" s="64">
        <v>0</v>
      </c>
      <c r="V33" s="60">
        <v>0</v>
      </c>
    </row>
    <row r="34" spans="1:22" ht="21" customHeight="1">
      <c r="A34" s="68" t="s">
        <v>403</v>
      </c>
      <c r="B34" s="68" t="s">
        <v>252</v>
      </c>
      <c r="C34" s="68" t="s">
        <v>327</v>
      </c>
      <c r="D34" s="68" t="s">
        <v>464</v>
      </c>
      <c r="E34" s="68" t="s">
        <v>607</v>
      </c>
      <c r="F34" s="64">
        <v>52016</v>
      </c>
      <c r="G34" s="64">
        <v>52016</v>
      </c>
      <c r="H34" s="64">
        <v>0</v>
      </c>
      <c r="I34" s="64">
        <v>0</v>
      </c>
      <c r="J34" s="64">
        <v>0</v>
      </c>
      <c r="K34" s="64">
        <v>52016</v>
      </c>
      <c r="L34" s="64">
        <v>0</v>
      </c>
      <c r="M34" s="60">
        <v>0</v>
      </c>
      <c r="N34" s="65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0">
        <v>0</v>
      </c>
    </row>
    <row r="35" spans="1:22" ht="21" customHeight="1">
      <c r="A35" s="68" t="s">
        <v>587</v>
      </c>
      <c r="B35" s="68"/>
      <c r="C35" s="68"/>
      <c r="D35" s="68"/>
      <c r="E35" s="68" t="s">
        <v>576</v>
      </c>
      <c r="F35" s="64">
        <v>6996545</v>
      </c>
      <c r="G35" s="64">
        <v>2684860</v>
      </c>
      <c r="H35" s="64">
        <v>0</v>
      </c>
      <c r="I35" s="64">
        <v>0</v>
      </c>
      <c r="J35" s="64">
        <v>0</v>
      </c>
      <c r="K35" s="64">
        <v>2659859</v>
      </c>
      <c r="L35" s="64">
        <v>0</v>
      </c>
      <c r="M35" s="60">
        <v>25001</v>
      </c>
      <c r="N35" s="65">
        <v>4311685</v>
      </c>
      <c r="O35" s="64">
        <v>0</v>
      </c>
      <c r="P35" s="64">
        <v>0</v>
      </c>
      <c r="Q35" s="64">
        <v>0</v>
      </c>
      <c r="R35" s="64">
        <v>670000</v>
      </c>
      <c r="S35" s="64">
        <v>0</v>
      </c>
      <c r="T35" s="64">
        <v>0</v>
      </c>
      <c r="U35" s="64">
        <v>0</v>
      </c>
      <c r="V35" s="60">
        <v>3641685</v>
      </c>
    </row>
    <row r="36" spans="1:22" ht="21" customHeight="1">
      <c r="A36" s="68" t="s">
        <v>475</v>
      </c>
      <c r="B36" s="68" t="s">
        <v>160</v>
      </c>
      <c r="C36" s="68" t="s">
        <v>462</v>
      </c>
      <c r="D36" s="68" t="s">
        <v>327</v>
      </c>
      <c r="E36" s="68" t="s">
        <v>313</v>
      </c>
      <c r="F36" s="64">
        <v>18041</v>
      </c>
      <c r="G36" s="64">
        <v>18041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0">
        <v>18041</v>
      </c>
      <c r="N36" s="65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0">
        <v>0</v>
      </c>
    </row>
    <row r="37" spans="1:22" ht="21" customHeight="1">
      <c r="A37" s="68" t="s">
        <v>475</v>
      </c>
      <c r="B37" s="68" t="s">
        <v>160</v>
      </c>
      <c r="C37" s="68" t="s">
        <v>462</v>
      </c>
      <c r="D37" s="68" t="s">
        <v>462</v>
      </c>
      <c r="E37" s="68" t="s">
        <v>159</v>
      </c>
      <c r="F37" s="64">
        <v>275515</v>
      </c>
      <c r="G37" s="64">
        <v>275515</v>
      </c>
      <c r="H37" s="64">
        <v>0</v>
      </c>
      <c r="I37" s="64">
        <v>0</v>
      </c>
      <c r="J37" s="64">
        <v>0</v>
      </c>
      <c r="K37" s="64">
        <v>275515</v>
      </c>
      <c r="L37" s="64">
        <v>0</v>
      </c>
      <c r="M37" s="60">
        <v>0</v>
      </c>
      <c r="N37" s="65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0">
        <v>0</v>
      </c>
    </row>
    <row r="38" spans="1:22" ht="21" customHeight="1">
      <c r="A38" s="68" t="s">
        <v>475</v>
      </c>
      <c r="B38" s="68" t="s">
        <v>160</v>
      </c>
      <c r="C38" s="68" t="s">
        <v>462</v>
      </c>
      <c r="D38" s="68" t="s">
        <v>323</v>
      </c>
      <c r="E38" s="68" t="s">
        <v>236</v>
      </c>
      <c r="F38" s="64">
        <v>110206</v>
      </c>
      <c r="G38" s="64">
        <v>110206</v>
      </c>
      <c r="H38" s="64">
        <v>0</v>
      </c>
      <c r="I38" s="64">
        <v>0</v>
      </c>
      <c r="J38" s="64">
        <v>0</v>
      </c>
      <c r="K38" s="64">
        <v>110206</v>
      </c>
      <c r="L38" s="64">
        <v>0</v>
      </c>
      <c r="M38" s="60">
        <v>0</v>
      </c>
      <c r="N38" s="65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0">
        <v>0</v>
      </c>
    </row>
    <row r="39" spans="1:22" ht="21" customHeight="1">
      <c r="A39" s="68" t="s">
        <v>475</v>
      </c>
      <c r="B39" s="68" t="s">
        <v>160</v>
      </c>
      <c r="C39" s="68" t="s">
        <v>542</v>
      </c>
      <c r="D39" s="68" t="s">
        <v>464</v>
      </c>
      <c r="E39" s="68" t="s">
        <v>117</v>
      </c>
      <c r="F39" s="64">
        <v>6888</v>
      </c>
      <c r="G39" s="64">
        <v>6888</v>
      </c>
      <c r="H39" s="64">
        <v>0</v>
      </c>
      <c r="I39" s="64">
        <v>0</v>
      </c>
      <c r="J39" s="64">
        <v>0</v>
      </c>
      <c r="K39" s="64">
        <v>6888</v>
      </c>
      <c r="L39" s="64">
        <v>0</v>
      </c>
      <c r="M39" s="60">
        <v>0</v>
      </c>
      <c r="N39" s="65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0">
        <v>0</v>
      </c>
    </row>
    <row r="40" spans="1:22" ht="21" customHeight="1">
      <c r="A40" s="68" t="s">
        <v>475</v>
      </c>
      <c r="B40" s="68" t="s">
        <v>160</v>
      </c>
      <c r="C40" s="68" t="s">
        <v>542</v>
      </c>
      <c r="D40" s="68" t="s">
        <v>327</v>
      </c>
      <c r="E40" s="68" t="s">
        <v>31</v>
      </c>
      <c r="F40" s="64">
        <v>2755</v>
      </c>
      <c r="G40" s="64">
        <v>2755</v>
      </c>
      <c r="H40" s="64">
        <v>0</v>
      </c>
      <c r="I40" s="64">
        <v>0</v>
      </c>
      <c r="J40" s="64">
        <v>0</v>
      </c>
      <c r="K40" s="64">
        <v>2755</v>
      </c>
      <c r="L40" s="64">
        <v>0</v>
      </c>
      <c r="M40" s="60">
        <v>0</v>
      </c>
      <c r="N40" s="65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0">
        <v>0</v>
      </c>
    </row>
    <row r="41" spans="1:22" ht="21" customHeight="1">
      <c r="A41" s="68" t="s">
        <v>475</v>
      </c>
      <c r="B41" s="68" t="s">
        <v>160</v>
      </c>
      <c r="C41" s="68" t="s">
        <v>542</v>
      </c>
      <c r="D41" s="68" t="s">
        <v>179</v>
      </c>
      <c r="E41" s="68" t="s">
        <v>546</v>
      </c>
      <c r="F41" s="64">
        <v>6888</v>
      </c>
      <c r="G41" s="64">
        <v>6888</v>
      </c>
      <c r="H41" s="64">
        <v>0</v>
      </c>
      <c r="I41" s="64">
        <v>0</v>
      </c>
      <c r="J41" s="64">
        <v>0</v>
      </c>
      <c r="K41" s="64">
        <v>6888</v>
      </c>
      <c r="L41" s="64">
        <v>0</v>
      </c>
      <c r="M41" s="60">
        <v>0</v>
      </c>
      <c r="N41" s="65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0">
        <v>0</v>
      </c>
    </row>
    <row r="42" spans="1:22" ht="21" customHeight="1">
      <c r="A42" s="68" t="s">
        <v>475</v>
      </c>
      <c r="B42" s="68" t="s">
        <v>272</v>
      </c>
      <c r="C42" s="68" t="s">
        <v>361</v>
      </c>
      <c r="D42" s="68" t="s">
        <v>327</v>
      </c>
      <c r="E42" s="68" t="s">
        <v>88</v>
      </c>
      <c r="F42" s="64">
        <v>182084</v>
      </c>
      <c r="G42" s="64">
        <v>182084</v>
      </c>
      <c r="H42" s="64">
        <v>0</v>
      </c>
      <c r="I42" s="64">
        <v>0</v>
      </c>
      <c r="J42" s="64">
        <v>0</v>
      </c>
      <c r="K42" s="64">
        <v>182084</v>
      </c>
      <c r="L42" s="64">
        <v>0</v>
      </c>
      <c r="M42" s="60">
        <v>0</v>
      </c>
      <c r="N42" s="65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0">
        <v>0</v>
      </c>
    </row>
    <row r="43" spans="1:22" ht="21" customHeight="1">
      <c r="A43" s="68" t="s">
        <v>475</v>
      </c>
      <c r="B43" s="68" t="s">
        <v>116</v>
      </c>
      <c r="C43" s="68" t="s">
        <v>464</v>
      </c>
      <c r="D43" s="68" t="s">
        <v>9</v>
      </c>
      <c r="E43" s="68" t="s">
        <v>488</v>
      </c>
      <c r="F43" s="64">
        <v>1917174</v>
      </c>
      <c r="G43" s="64">
        <v>1917174</v>
      </c>
      <c r="H43" s="64">
        <v>0</v>
      </c>
      <c r="I43" s="64">
        <v>0</v>
      </c>
      <c r="J43" s="64">
        <v>0</v>
      </c>
      <c r="K43" s="64">
        <v>1910214</v>
      </c>
      <c r="L43" s="64">
        <v>0</v>
      </c>
      <c r="M43" s="60">
        <v>6960</v>
      </c>
      <c r="N43" s="65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0">
        <v>0</v>
      </c>
    </row>
    <row r="44" spans="1:22" ht="21" customHeight="1">
      <c r="A44" s="68" t="s">
        <v>475</v>
      </c>
      <c r="B44" s="68" t="s">
        <v>116</v>
      </c>
      <c r="C44" s="68" t="s">
        <v>464</v>
      </c>
      <c r="D44" s="68" t="s">
        <v>323</v>
      </c>
      <c r="E44" s="68" t="s">
        <v>490</v>
      </c>
      <c r="F44" s="64">
        <v>350000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0">
        <v>0</v>
      </c>
      <c r="N44" s="65">
        <v>350000</v>
      </c>
      <c r="O44" s="64">
        <v>0</v>
      </c>
      <c r="P44" s="64">
        <v>0</v>
      </c>
      <c r="Q44" s="64">
        <v>0</v>
      </c>
      <c r="R44" s="64">
        <v>350000</v>
      </c>
      <c r="S44" s="64">
        <v>0</v>
      </c>
      <c r="T44" s="64">
        <v>0</v>
      </c>
      <c r="U44" s="64">
        <v>0</v>
      </c>
      <c r="V44" s="60">
        <v>0</v>
      </c>
    </row>
    <row r="45" spans="1:22" ht="21" customHeight="1">
      <c r="A45" s="68" t="s">
        <v>475</v>
      </c>
      <c r="B45" s="68" t="s">
        <v>116</v>
      </c>
      <c r="C45" s="68" t="s">
        <v>464</v>
      </c>
      <c r="D45" s="68" t="s">
        <v>10</v>
      </c>
      <c r="E45" s="68" t="s">
        <v>525</v>
      </c>
      <c r="F45" s="64">
        <v>320000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0">
        <v>0</v>
      </c>
      <c r="N45" s="65">
        <v>320000</v>
      </c>
      <c r="O45" s="64">
        <v>0</v>
      </c>
      <c r="P45" s="64">
        <v>0</v>
      </c>
      <c r="Q45" s="64">
        <v>0</v>
      </c>
      <c r="R45" s="64">
        <v>320000</v>
      </c>
      <c r="S45" s="64">
        <v>0</v>
      </c>
      <c r="T45" s="64">
        <v>0</v>
      </c>
      <c r="U45" s="64">
        <v>0</v>
      </c>
      <c r="V45" s="60">
        <v>0</v>
      </c>
    </row>
    <row r="46" spans="1:22" ht="21" customHeight="1">
      <c r="A46" s="68" t="s">
        <v>475</v>
      </c>
      <c r="B46" s="68" t="s">
        <v>116</v>
      </c>
      <c r="C46" s="68" t="s">
        <v>464</v>
      </c>
      <c r="D46" s="68" t="s">
        <v>48</v>
      </c>
      <c r="E46" s="68" t="s">
        <v>501</v>
      </c>
      <c r="F46" s="64">
        <v>3641685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0">
        <v>0</v>
      </c>
      <c r="N46" s="65">
        <v>3641685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0">
        <v>3641685</v>
      </c>
    </row>
    <row r="47" spans="1:22" ht="21" customHeight="1">
      <c r="A47" s="68" t="s">
        <v>475</v>
      </c>
      <c r="B47" s="68" t="s">
        <v>252</v>
      </c>
      <c r="C47" s="68" t="s">
        <v>327</v>
      </c>
      <c r="D47" s="68" t="s">
        <v>464</v>
      </c>
      <c r="E47" s="68" t="s">
        <v>607</v>
      </c>
      <c r="F47" s="64">
        <v>165309</v>
      </c>
      <c r="G47" s="64">
        <v>165309</v>
      </c>
      <c r="H47" s="64">
        <v>0</v>
      </c>
      <c r="I47" s="64">
        <v>0</v>
      </c>
      <c r="J47" s="64">
        <v>0</v>
      </c>
      <c r="K47" s="64">
        <v>165309</v>
      </c>
      <c r="L47" s="64">
        <v>0</v>
      </c>
      <c r="M47" s="60">
        <v>0</v>
      </c>
      <c r="N47" s="65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0">
        <v>0</v>
      </c>
    </row>
    <row r="48" spans="1:22" ht="21" customHeight="1">
      <c r="A48" s="68" t="s">
        <v>428</v>
      </c>
      <c r="B48" s="68"/>
      <c r="C48" s="68"/>
      <c r="D48" s="68"/>
      <c r="E48" s="68" t="s">
        <v>57</v>
      </c>
      <c r="F48" s="64">
        <v>367150</v>
      </c>
      <c r="G48" s="64">
        <v>367150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0">
        <v>367150</v>
      </c>
      <c r="N48" s="65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0">
        <v>0</v>
      </c>
    </row>
    <row r="49" spans="1:22" ht="21" customHeight="1">
      <c r="A49" s="68" t="s">
        <v>334</v>
      </c>
      <c r="B49" s="68" t="s">
        <v>160</v>
      </c>
      <c r="C49" s="68" t="s">
        <v>462</v>
      </c>
      <c r="D49" s="68" t="s">
        <v>327</v>
      </c>
      <c r="E49" s="68" t="s">
        <v>313</v>
      </c>
      <c r="F49" s="64">
        <v>367150</v>
      </c>
      <c r="G49" s="64">
        <v>367150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0">
        <v>367150</v>
      </c>
      <c r="N49" s="65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0">
        <v>0</v>
      </c>
    </row>
    <row r="50" spans="1:22" ht="21" customHeight="1">
      <c r="A50" s="68" t="s">
        <v>438</v>
      </c>
      <c r="B50" s="68"/>
      <c r="C50" s="68"/>
      <c r="D50" s="68"/>
      <c r="E50" s="68" t="s">
        <v>282</v>
      </c>
      <c r="F50" s="64">
        <v>4882678</v>
      </c>
      <c r="G50" s="64">
        <v>4882678</v>
      </c>
      <c r="H50" s="64">
        <v>0</v>
      </c>
      <c r="I50" s="64">
        <v>0</v>
      </c>
      <c r="J50" s="64">
        <v>0</v>
      </c>
      <c r="K50" s="64">
        <v>4864220</v>
      </c>
      <c r="L50" s="64">
        <v>0</v>
      </c>
      <c r="M50" s="60">
        <v>18458</v>
      </c>
      <c r="N50" s="65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0">
        <v>0</v>
      </c>
    </row>
    <row r="51" spans="1:22" ht="21" customHeight="1">
      <c r="A51" s="68" t="s">
        <v>109</v>
      </c>
      <c r="B51" s="68" t="s">
        <v>160</v>
      </c>
      <c r="C51" s="68" t="s">
        <v>462</v>
      </c>
      <c r="D51" s="68" t="s">
        <v>327</v>
      </c>
      <c r="E51" s="68" t="s">
        <v>313</v>
      </c>
      <c r="F51" s="64">
        <v>14738</v>
      </c>
      <c r="G51" s="64">
        <v>14738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0">
        <v>14738</v>
      </c>
      <c r="N51" s="65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0">
        <v>0</v>
      </c>
    </row>
    <row r="52" spans="1:22" ht="21" customHeight="1">
      <c r="A52" s="68" t="s">
        <v>109</v>
      </c>
      <c r="B52" s="68" t="s">
        <v>160</v>
      </c>
      <c r="C52" s="68" t="s">
        <v>462</v>
      </c>
      <c r="D52" s="68" t="s">
        <v>462</v>
      </c>
      <c r="E52" s="68" t="s">
        <v>159</v>
      </c>
      <c r="F52" s="64">
        <v>129611</v>
      </c>
      <c r="G52" s="64">
        <v>129611</v>
      </c>
      <c r="H52" s="64">
        <v>0</v>
      </c>
      <c r="I52" s="64">
        <v>0</v>
      </c>
      <c r="J52" s="64">
        <v>0</v>
      </c>
      <c r="K52" s="64">
        <v>129611</v>
      </c>
      <c r="L52" s="64">
        <v>0</v>
      </c>
      <c r="M52" s="60">
        <v>0</v>
      </c>
      <c r="N52" s="65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0">
        <v>0</v>
      </c>
    </row>
    <row r="53" spans="1:22" ht="21" customHeight="1">
      <c r="A53" s="68" t="s">
        <v>109</v>
      </c>
      <c r="B53" s="68" t="s">
        <v>160</v>
      </c>
      <c r="C53" s="68" t="s">
        <v>462</v>
      </c>
      <c r="D53" s="68" t="s">
        <v>323</v>
      </c>
      <c r="E53" s="68" t="s">
        <v>236</v>
      </c>
      <c r="F53" s="64">
        <v>51844</v>
      </c>
      <c r="G53" s="64">
        <v>51844</v>
      </c>
      <c r="H53" s="64">
        <v>0</v>
      </c>
      <c r="I53" s="64">
        <v>0</v>
      </c>
      <c r="J53" s="64">
        <v>0</v>
      </c>
      <c r="K53" s="64">
        <v>51844</v>
      </c>
      <c r="L53" s="64">
        <v>0</v>
      </c>
      <c r="M53" s="60">
        <v>0</v>
      </c>
      <c r="N53" s="65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0">
        <v>0</v>
      </c>
    </row>
    <row r="54" spans="1:22" ht="21" customHeight="1">
      <c r="A54" s="68" t="s">
        <v>109</v>
      </c>
      <c r="B54" s="68" t="s">
        <v>160</v>
      </c>
      <c r="C54" s="68" t="s">
        <v>542</v>
      </c>
      <c r="D54" s="68" t="s">
        <v>464</v>
      </c>
      <c r="E54" s="68" t="s">
        <v>117</v>
      </c>
      <c r="F54" s="64">
        <v>3240</v>
      </c>
      <c r="G54" s="64">
        <v>3240</v>
      </c>
      <c r="H54" s="64">
        <v>0</v>
      </c>
      <c r="I54" s="64">
        <v>0</v>
      </c>
      <c r="J54" s="64">
        <v>0</v>
      </c>
      <c r="K54" s="64">
        <v>3240</v>
      </c>
      <c r="L54" s="64">
        <v>0</v>
      </c>
      <c r="M54" s="60">
        <v>0</v>
      </c>
      <c r="N54" s="65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0">
        <v>0</v>
      </c>
    </row>
    <row r="55" spans="1:22" ht="21" customHeight="1">
      <c r="A55" s="68" t="s">
        <v>109</v>
      </c>
      <c r="B55" s="68" t="s">
        <v>160</v>
      </c>
      <c r="C55" s="68" t="s">
        <v>542</v>
      </c>
      <c r="D55" s="68" t="s">
        <v>327</v>
      </c>
      <c r="E55" s="68" t="s">
        <v>31</v>
      </c>
      <c r="F55" s="64">
        <v>1296</v>
      </c>
      <c r="G55" s="64">
        <v>1296</v>
      </c>
      <c r="H55" s="64">
        <v>0</v>
      </c>
      <c r="I55" s="64">
        <v>0</v>
      </c>
      <c r="J55" s="64">
        <v>0</v>
      </c>
      <c r="K55" s="64">
        <v>1296</v>
      </c>
      <c r="L55" s="64">
        <v>0</v>
      </c>
      <c r="M55" s="60">
        <v>0</v>
      </c>
      <c r="N55" s="65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0">
        <v>0</v>
      </c>
    </row>
    <row r="56" spans="1:22" ht="21" customHeight="1">
      <c r="A56" s="68" t="s">
        <v>109</v>
      </c>
      <c r="B56" s="68" t="s">
        <v>160</v>
      </c>
      <c r="C56" s="68" t="s">
        <v>542</v>
      </c>
      <c r="D56" s="68" t="s">
        <v>179</v>
      </c>
      <c r="E56" s="68" t="s">
        <v>546</v>
      </c>
      <c r="F56" s="64">
        <v>3240</v>
      </c>
      <c r="G56" s="64">
        <v>3240</v>
      </c>
      <c r="H56" s="64">
        <v>0</v>
      </c>
      <c r="I56" s="64">
        <v>0</v>
      </c>
      <c r="J56" s="64">
        <v>0</v>
      </c>
      <c r="K56" s="64">
        <v>3240</v>
      </c>
      <c r="L56" s="64">
        <v>0</v>
      </c>
      <c r="M56" s="60">
        <v>0</v>
      </c>
      <c r="N56" s="65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0">
        <v>0</v>
      </c>
    </row>
    <row r="57" spans="1:22" ht="21" customHeight="1">
      <c r="A57" s="68" t="s">
        <v>109</v>
      </c>
      <c r="B57" s="68" t="s">
        <v>272</v>
      </c>
      <c r="C57" s="68" t="s">
        <v>361</v>
      </c>
      <c r="D57" s="68" t="s">
        <v>327</v>
      </c>
      <c r="E57" s="68" t="s">
        <v>88</v>
      </c>
      <c r="F57" s="64">
        <v>85747</v>
      </c>
      <c r="G57" s="64">
        <v>85747</v>
      </c>
      <c r="H57" s="64">
        <v>0</v>
      </c>
      <c r="I57" s="64">
        <v>0</v>
      </c>
      <c r="J57" s="64">
        <v>0</v>
      </c>
      <c r="K57" s="64">
        <v>85747</v>
      </c>
      <c r="L57" s="64">
        <v>0</v>
      </c>
      <c r="M57" s="60">
        <v>0</v>
      </c>
      <c r="N57" s="65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0">
        <v>0</v>
      </c>
    </row>
    <row r="58" spans="1:22" ht="21" customHeight="1">
      <c r="A58" s="68" t="s">
        <v>109</v>
      </c>
      <c r="B58" s="68" t="s">
        <v>116</v>
      </c>
      <c r="C58" s="68" t="s">
        <v>464</v>
      </c>
      <c r="D58" s="68" t="s">
        <v>9</v>
      </c>
      <c r="E58" s="68" t="s">
        <v>488</v>
      </c>
      <c r="F58" s="64">
        <v>4515196</v>
      </c>
      <c r="G58" s="64">
        <v>4515196</v>
      </c>
      <c r="H58" s="64">
        <v>0</v>
      </c>
      <c r="I58" s="64">
        <v>0</v>
      </c>
      <c r="J58" s="64">
        <v>0</v>
      </c>
      <c r="K58" s="64">
        <v>4511476</v>
      </c>
      <c r="L58" s="64">
        <v>0</v>
      </c>
      <c r="M58" s="60">
        <v>3720</v>
      </c>
      <c r="N58" s="65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0">
        <v>0</v>
      </c>
    </row>
    <row r="59" spans="1:22" ht="21" customHeight="1">
      <c r="A59" s="68" t="s">
        <v>109</v>
      </c>
      <c r="B59" s="68" t="s">
        <v>252</v>
      </c>
      <c r="C59" s="68" t="s">
        <v>327</v>
      </c>
      <c r="D59" s="68" t="s">
        <v>464</v>
      </c>
      <c r="E59" s="68" t="s">
        <v>607</v>
      </c>
      <c r="F59" s="64">
        <v>77766</v>
      </c>
      <c r="G59" s="64">
        <v>77766</v>
      </c>
      <c r="H59" s="64">
        <v>0</v>
      </c>
      <c r="I59" s="64">
        <v>0</v>
      </c>
      <c r="J59" s="64">
        <v>0</v>
      </c>
      <c r="K59" s="64">
        <v>77766</v>
      </c>
      <c r="L59" s="64">
        <v>0</v>
      </c>
      <c r="M59" s="60">
        <v>0</v>
      </c>
      <c r="N59" s="65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0">
        <v>0</v>
      </c>
    </row>
    <row r="60" spans="1:22" ht="21" customHeight="1">
      <c r="A60" s="68" t="s">
        <v>299</v>
      </c>
      <c r="B60" s="68"/>
      <c r="C60" s="68"/>
      <c r="D60" s="68"/>
      <c r="E60" s="68" t="s">
        <v>189</v>
      </c>
      <c r="F60" s="64">
        <v>2446928</v>
      </c>
      <c r="G60" s="64">
        <v>2446928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0">
        <v>2446928</v>
      </c>
      <c r="N60" s="65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0">
        <v>0</v>
      </c>
    </row>
    <row r="61" spans="1:22" ht="21" customHeight="1">
      <c r="A61" s="68" t="s">
        <v>552</v>
      </c>
      <c r="B61" s="68" t="s">
        <v>160</v>
      </c>
      <c r="C61" s="68" t="s">
        <v>462</v>
      </c>
      <c r="D61" s="68" t="s">
        <v>327</v>
      </c>
      <c r="E61" s="68" t="s">
        <v>313</v>
      </c>
      <c r="F61" s="64">
        <v>2446928</v>
      </c>
      <c r="G61" s="64">
        <v>2446928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0">
        <v>2446928</v>
      </c>
      <c r="N61" s="65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0">
        <v>0</v>
      </c>
    </row>
    <row r="62" spans="1:22" ht="21" customHeight="1">
      <c r="A62" s="68" t="s">
        <v>152</v>
      </c>
      <c r="B62" s="68"/>
      <c r="C62" s="68"/>
      <c r="D62" s="68"/>
      <c r="E62" s="68" t="s">
        <v>20</v>
      </c>
      <c r="F62" s="64">
        <v>123054</v>
      </c>
      <c r="G62" s="64">
        <v>123054</v>
      </c>
      <c r="H62" s="64">
        <v>0</v>
      </c>
      <c r="I62" s="64">
        <v>0</v>
      </c>
      <c r="J62" s="64">
        <v>0</v>
      </c>
      <c r="K62" s="64">
        <v>119227</v>
      </c>
      <c r="L62" s="64">
        <v>0</v>
      </c>
      <c r="M62" s="60">
        <v>3827</v>
      </c>
      <c r="N62" s="65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0">
        <v>0</v>
      </c>
    </row>
    <row r="63" spans="1:22" ht="21" customHeight="1">
      <c r="A63" s="68" t="s">
        <v>401</v>
      </c>
      <c r="B63" s="68" t="s">
        <v>446</v>
      </c>
      <c r="C63" s="68" t="s">
        <v>464</v>
      </c>
      <c r="D63" s="68" t="s">
        <v>179</v>
      </c>
      <c r="E63" s="68" t="s">
        <v>87</v>
      </c>
      <c r="F63" s="64">
        <v>88957</v>
      </c>
      <c r="G63" s="64">
        <v>88957</v>
      </c>
      <c r="H63" s="64">
        <v>0</v>
      </c>
      <c r="I63" s="64">
        <v>0</v>
      </c>
      <c r="J63" s="64">
        <v>0</v>
      </c>
      <c r="K63" s="64">
        <v>88957</v>
      </c>
      <c r="L63" s="64">
        <v>0</v>
      </c>
      <c r="M63" s="60">
        <v>0</v>
      </c>
      <c r="N63" s="65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0">
        <v>0</v>
      </c>
    </row>
    <row r="64" spans="1:22" ht="21" customHeight="1">
      <c r="A64" s="68" t="s">
        <v>401</v>
      </c>
      <c r="B64" s="68" t="s">
        <v>160</v>
      </c>
      <c r="C64" s="68" t="s">
        <v>462</v>
      </c>
      <c r="D64" s="68" t="s">
        <v>327</v>
      </c>
      <c r="E64" s="68" t="s">
        <v>313</v>
      </c>
      <c r="F64" s="64">
        <v>3827</v>
      </c>
      <c r="G64" s="64">
        <v>3827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0">
        <v>3827</v>
      </c>
      <c r="N64" s="65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0">
        <v>0</v>
      </c>
    </row>
    <row r="65" spans="1:22" ht="21" customHeight="1">
      <c r="A65" s="68" t="s">
        <v>401</v>
      </c>
      <c r="B65" s="68" t="s">
        <v>160</v>
      </c>
      <c r="C65" s="68" t="s">
        <v>462</v>
      </c>
      <c r="D65" s="68" t="s">
        <v>462</v>
      </c>
      <c r="E65" s="68" t="s">
        <v>159</v>
      </c>
      <c r="F65" s="64">
        <v>11114</v>
      </c>
      <c r="G65" s="64">
        <v>11114</v>
      </c>
      <c r="H65" s="64">
        <v>0</v>
      </c>
      <c r="I65" s="64">
        <v>0</v>
      </c>
      <c r="J65" s="64">
        <v>0</v>
      </c>
      <c r="K65" s="64">
        <v>11114</v>
      </c>
      <c r="L65" s="64">
        <v>0</v>
      </c>
      <c r="M65" s="60">
        <v>0</v>
      </c>
      <c r="N65" s="65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0">
        <v>0</v>
      </c>
    </row>
    <row r="66" spans="1:22" ht="21" customHeight="1">
      <c r="A66" s="68" t="s">
        <v>401</v>
      </c>
      <c r="B66" s="68" t="s">
        <v>160</v>
      </c>
      <c r="C66" s="68" t="s">
        <v>462</v>
      </c>
      <c r="D66" s="68" t="s">
        <v>323</v>
      </c>
      <c r="E66" s="68" t="s">
        <v>236</v>
      </c>
      <c r="F66" s="64">
        <v>4446</v>
      </c>
      <c r="G66" s="64">
        <v>4446</v>
      </c>
      <c r="H66" s="64">
        <v>0</v>
      </c>
      <c r="I66" s="64">
        <v>0</v>
      </c>
      <c r="J66" s="64">
        <v>0</v>
      </c>
      <c r="K66" s="64">
        <v>4446</v>
      </c>
      <c r="L66" s="64">
        <v>0</v>
      </c>
      <c r="M66" s="60">
        <v>0</v>
      </c>
      <c r="N66" s="65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0">
        <v>0</v>
      </c>
    </row>
    <row r="67" spans="1:22" ht="21" customHeight="1">
      <c r="A67" s="68" t="s">
        <v>401</v>
      </c>
      <c r="B67" s="68" t="s">
        <v>160</v>
      </c>
      <c r="C67" s="68" t="s">
        <v>542</v>
      </c>
      <c r="D67" s="68" t="s">
        <v>464</v>
      </c>
      <c r="E67" s="68" t="s">
        <v>117</v>
      </c>
      <c r="F67" s="64">
        <v>278</v>
      </c>
      <c r="G67" s="64">
        <v>278</v>
      </c>
      <c r="H67" s="64">
        <v>0</v>
      </c>
      <c r="I67" s="64">
        <v>0</v>
      </c>
      <c r="J67" s="64">
        <v>0</v>
      </c>
      <c r="K67" s="64">
        <v>278</v>
      </c>
      <c r="L67" s="64">
        <v>0</v>
      </c>
      <c r="M67" s="60">
        <v>0</v>
      </c>
      <c r="N67" s="65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0">
        <v>0</v>
      </c>
    </row>
    <row r="68" spans="1:22" ht="21" customHeight="1">
      <c r="A68" s="68" t="s">
        <v>401</v>
      </c>
      <c r="B68" s="68" t="s">
        <v>160</v>
      </c>
      <c r="C68" s="68" t="s">
        <v>542</v>
      </c>
      <c r="D68" s="68" t="s">
        <v>327</v>
      </c>
      <c r="E68" s="68" t="s">
        <v>31</v>
      </c>
      <c r="F68" s="64">
        <v>111</v>
      </c>
      <c r="G68" s="64">
        <v>111</v>
      </c>
      <c r="H68" s="64">
        <v>0</v>
      </c>
      <c r="I68" s="64">
        <v>0</v>
      </c>
      <c r="J68" s="64">
        <v>0</v>
      </c>
      <c r="K68" s="64">
        <v>111</v>
      </c>
      <c r="L68" s="64">
        <v>0</v>
      </c>
      <c r="M68" s="60">
        <v>0</v>
      </c>
      <c r="N68" s="65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  <c r="V68" s="60">
        <v>0</v>
      </c>
    </row>
    <row r="69" spans="1:22" ht="21" customHeight="1">
      <c r="A69" s="68" t="s">
        <v>401</v>
      </c>
      <c r="B69" s="68" t="s">
        <v>160</v>
      </c>
      <c r="C69" s="68" t="s">
        <v>542</v>
      </c>
      <c r="D69" s="68" t="s">
        <v>179</v>
      </c>
      <c r="E69" s="68" t="s">
        <v>546</v>
      </c>
      <c r="F69" s="64">
        <v>278</v>
      </c>
      <c r="G69" s="64">
        <v>278</v>
      </c>
      <c r="H69" s="64">
        <v>0</v>
      </c>
      <c r="I69" s="64">
        <v>0</v>
      </c>
      <c r="J69" s="64">
        <v>0</v>
      </c>
      <c r="K69" s="64">
        <v>278</v>
      </c>
      <c r="L69" s="64">
        <v>0</v>
      </c>
      <c r="M69" s="60">
        <v>0</v>
      </c>
      <c r="N69" s="65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0">
        <v>0</v>
      </c>
    </row>
    <row r="70" spans="1:22" ht="21" customHeight="1">
      <c r="A70" s="68" t="s">
        <v>401</v>
      </c>
      <c r="B70" s="68" t="s">
        <v>272</v>
      </c>
      <c r="C70" s="68" t="s">
        <v>361</v>
      </c>
      <c r="D70" s="68" t="s">
        <v>327</v>
      </c>
      <c r="E70" s="68" t="s">
        <v>88</v>
      </c>
      <c r="F70" s="64">
        <v>7374</v>
      </c>
      <c r="G70" s="64">
        <v>7374</v>
      </c>
      <c r="H70" s="64">
        <v>0</v>
      </c>
      <c r="I70" s="64">
        <v>0</v>
      </c>
      <c r="J70" s="64">
        <v>0</v>
      </c>
      <c r="K70" s="64">
        <v>7374</v>
      </c>
      <c r="L70" s="64">
        <v>0</v>
      </c>
      <c r="M70" s="60">
        <v>0</v>
      </c>
      <c r="N70" s="65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0">
        <v>0</v>
      </c>
    </row>
    <row r="71" spans="1:22" ht="21" customHeight="1">
      <c r="A71" s="68" t="s">
        <v>401</v>
      </c>
      <c r="B71" s="68" t="s">
        <v>252</v>
      </c>
      <c r="C71" s="68" t="s">
        <v>327</v>
      </c>
      <c r="D71" s="68" t="s">
        <v>464</v>
      </c>
      <c r="E71" s="68" t="s">
        <v>607</v>
      </c>
      <c r="F71" s="64">
        <v>6669</v>
      </c>
      <c r="G71" s="64">
        <v>6669</v>
      </c>
      <c r="H71" s="64">
        <v>0</v>
      </c>
      <c r="I71" s="64">
        <v>0</v>
      </c>
      <c r="J71" s="64">
        <v>0</v>
      </c>
      <c r="K71" s="64">
        <v>6669</v>
      </c>
      <c r="L71" s="64">
        <v>0</v>
      </c>
      <c r="M71" s="60">
        <v>0</v>
      </c>
      <c r="N71" s="65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  <c r="V71" s="60">
        <v>0</v>
      </c>
    </row>
    <row r="72" spans="1:22" ht="21" customHeight="1">
      <c r="A72" s="68" t="s">
        <v>298</v>
      </c>
      <c r="B72" s="68"/>
      <c r="C72" s="68"/>
      <c r="D72" s="68"/>
      <c r="E72" s="68" t="s">
        <v>589</v>
      </c>
      <c r="F72" s="64">
        <v>740749</v>
      </c>
      <c r="G72" s="64">
        <v>740749</v>
      </c>
      <c r="H72" s="64">
        <v>0</v>
      </c>
      <c r="I72" s="64">
        <v>0</v>
      </c>
      <c r="J72" s="64">
        <v>0</v>
      </c>
      <c r="K72" s="64">
        <v>736620</v>
      </c>
      <c r="L72" s="64">
        <v>0</v>
      </c>
      <c r="M72" s="60">
        <v>4129</v>
      </c>
      <c r="N72" s="65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0">
        <v>0</v>
      </c>
    </row>
    <row r="73" spans="1:22" ht="21" customHeight="1">
      <c r="A73" s="68" t="s">
        <v>551</v>
      </c>
      <c r="B73" s="68" t="s">
        <v>160</v>
      </c>
      <c r="C73" s="68" t="s">
        <v>462</v>
      </c>
      <c r="D73" s="68" t="s">
        <v>327</v>
      </c>
      <c r="E73" s="68" t="s">
        <v>313</v>
      </c>
      <c r="F73" s="64">
        <v>3409</v>
      </c>
      <c r="G73" s="64">
        <v>3409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0">
        <v>3409</v>
      </c>
      <c r="N73" s="65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0">
        <v>0</v>
      </c>
    </row>
    <row r="74" spans="1:22" ht="21" customHeight="1">
      <c r="A74" s="68" t="s">
        <v>551</v>
      </c>
      <c r="B74" s="68" t="s">
        <v>160</v>
      </c>
      <c r="C74" s="68" t="s">
        <v>462</v>
      </c>
      <c r="D74" s="68" t="s">
        <v>462</v>
      </c>
      <c r="E74" s="68" t="s">
        <v>159</v>
      </c>
      <c r="F74" s="64">
        <v>77339</v>
      </c>
      <c r="G74" s="64">
        <v>77339</v>
      </c>
      <c r="H74" s="64">
        <v>0</v>
      </c>
      <c r="I74" s="64">
        <v>0</v>
      </c>
      <c r="J74" s="64">
        <v>0</v>
      </c>
      <c r="K74" s="64">
        <v>77339</v>
      </c>
      <c r="L74" s="64">
        <v>0</v>
      </c>
      <c r="M74" s="60">
        <v>0</v>
      </c>
      <c r="N74" s="65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64">
        <v>0</v>
      </c>
      <c r="V74" s="60">
        <v>0</v>
      </c>
    </row>
    <row r="75" spans="1:22" ht="21" customHeight="1">
      <c r="A75" s="68" t="s">
        <v>551</v>
      </c>
      <c r="B75" s="68" t="s">
        <v>160</v>
      </c>
      <c r="C75" s="68" t="s">
        <v>462</v>
      </c>
      <c r="D75" s="68" t="s">
        <v>323</v>
      </c>
      <c r="E75" s="68" t="s">
        <v>236</v>
      </c>
      <c r="F75" s="64">
        <v>30935</v>
      </c>
      <c r="G75" s="64">
        <v>30935</v>
      </c>
      <c r="H75" s="64">
        <v>0</v>
      </c>
      <c r="I75" s="64">
        <v>0</v>
      </c>
      <c r="J75" s="64">
        <v>0</v>
      </c>
      <c r="K75" s="64">
        <v>30935</v>
      </c>
      <c r="L75" s="64">
        <v>0</v>
      </c>
      <c r="M75" s="60">
        <v>0</v>
      </c>
      <c r="N75" s="65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0">
        <v>0</v>
      </c>
    </row>
    <row r="76" spans="1:22" ht="21" customHeight="1">
      <c r="A76" s="68" t="s">
        <v>551</v>
      </c>
      <c r="B76" s="68" t="s">
        <v>160</v>
      </c>
      <c r="C76" s="68" t="s">
        <v>542</v>
      </c>
      <c r="D76" s="68" t="s">
        <v>464</v>
      </c>
      <c r="E76" s="68" t="s">
        <v>117</v>
      </c>
      <c r="F76" s="64">
        <v>1933</v>
      </c>
      <c r="G76" s="64">
        <v>1933</v>
      </c>
      <c r="H76" s="64">
        <v>0</v>
      </c>
      <c r="I76" s="64">
        <v>0</v>
      </c>
      <c r="J76" s="64">
        <v>0</v>
      </c>
      <c r="K76" s="64">
        <v>1933</v>
      </c>
      <c r="L76" s="64">
        <v>0</v>
      </c>
      <c r="M76" s="60">
        <v>0</v>
      </c>
      <c r="N76" s="65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64">
        <v>0</v>
      </c>
      <c r="V76" s="60">
        <v>0</v>
      </c>
    </row>
    <row r="77" spans="1:22" ht="21" customHeight="1">
      <c r="A77" s="68" t="s">
        <v>551</v>
      </c>
      <c r="B77" s="68" t="s">
        <v>160</v>
      </c>
      <c r="C77" s="68" t="s">
        <v>542</v>
      </c>
      <c r="D77" s="68" t="s">
        <v>327</v>
      </c>
      <c r="E77" s="68" t="s">
        <v>31</v>
      </c>
      <c r="F77" s="64">
        <v>773</v>
      </c>
      <c r="G77" s="64">
        <v>773</v>
      </c>
      <c r="H77" s="64">
        <v>0</v>
      </c>
      <c r="I77" s="64">
        <v>0</v>
      </c>
      <c r="J77" s="64">
        <v>0</v>
      </c>
      <c r="K77" s="64">
        <v>773</v>
      </c>
      <c r="L77" s="64">
        <v>0</v>
      </c>
      <c r="M77" s="60">
        <v>0</v>
      </c>
      <c r="N77" s="65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64">
        <v>0</v>
      </c>
      <c r="V77" s="60">
        <v>0</v>
      </c>
    </row>
    <row r="78" spans="1:22" ht="21" customHeight="1">
      <c r="A78" s="68" t="s">
        <v>551</v>
      </c>
      <c r="B78" s="68" t="s">
        <v>160</v>
      </c>
      <c r="C78" s="68" t="s">
        <v>542</v>
      </c>
      <c r="D78" s="68" t="s">
        <v>179</v>
      </c>
      <c r="E78" s="68" t="s">
        <v>546</v>
      </c>
      <c r="F78" s="64">
        <v>1933</v>
      </c>
      <c r="G78" s="64">
        <v>1933</v>
      </c>
      <c r="H78" s="64">
        <v>0</v>
      </c>
      <c r="I78" s="64">
        <v>0</v>
      </c>
      <c r="J78" s="64">
        <v>0</v>
      </c>
      <c r="K78" s="64">
        <v>1933</v>
      </c>
      <c r="L78" s="64">
        <v>0</v>
      </c>
      <c r="M78" s="60">
        <v>0</v>
      </c>
      <c r="N78" s="65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0">
        <v>0</v>
      </c>
    </row>
    <row r="79" spans="1:22" ht="21" customHeight="1">
      <c r="A79" s="68" t="s">
        <v>551</v>
      </c>
      <c r="B79" s="68" t="s">
        <v>272</v>
      </c>
      <c r="C79" s="68" t="s">
        <v>361</v>
      </c>
      <c r="D79" s="68" t="s">
        <v>327</v>
      </c>
      <c r="E79" s="68" t="s">
        <v>88</v>
      </c>
      <c r="F79" s="64">
        <v>51171</v>
      </c>
      <c r="G79" s="64">
        <v>51171</v>
      </c>
      <c r="H79" s="64">
        <v>0</v>
      </c>
      <c r="I79" s="64">
        <v>0</v>
      </c>
      <c r="J79" s="64">
        <v>0</v>
      </c>
      <c r="K79" s="64">
        <v>51171</v>
      </c>
      <c r="L79" s="64">
        <v>0</v>
      </c>
      <c r="M79" s="60">
        <v>0</v>
      </c>
      <c r="N79" s="65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0">
        <v>0</v>
      </c>
    </row>
    <row r="80" spans="1:22" ht="21" customHeight="1">
      <c r="A80" s="68" t="s">
        <v>551</v>
      </c>
      <c r="B80" s="68" t="s">
        <v>116</v>
      </c>
      <c r="C80" s="68" t="s">
        <v>464</v>
      </c>
      <c r="D80" s="68" t="s">
        <v>9</v>
      </c>
      <c r="E80" s="68" t="s">
        <v>488</v>
      </c>
      <c r="F80" s="64">
        <v>526853</v>
      </c>
      <c r="G80" s="64">
        <v>526853</v>
      </c>
      <c r="H80" s="64">
        <v>0</v>
      </c>
      <c r="I80" s="64">
        <v>0</v>
      </c>
      <c r="J80" s="64">
        <v>0</v>
      </c>
      <c r="K80" s="64">
        <v>526133</v>
      </c>
      <c r="L80" s="64">
        <v>0</v>
      </c>
      <c r="M80" s="60">
        <v>720</v>
      </c>
      <c r="N80" s="65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64">
        <v>0</v>
      </c>
      <c r="V80" s="60">
        <v>0</v>
      </c>
    </row>
    <row r="81" spans="1:22" ht="21" customHeight="1">
      <c r="A81" s="68" t="s">
        <v>551</v>
      </c>
      <c r="B81" s="68" t="s">
        <v>252</v>
      </c>
      <c r="C81" s="68" t="s">
        <v>327</v>
      </c>
      <c r="D81" s="68" t="s">
        <v>464</v>
      </c>
      <c r="E81" s="68" t="s">
        <v>607</v>
      </c>
      <c r="F81" s="64">
        <v>46403</v>
      </c>
      <c r="G81" s="64">
        <v>46403</v>
      </c>
      <c r="H81" s="64">
        <v>0</v>
      </c>
      <c r="I81" s="64">
        <v>0</v>
      </c>
      <c r="J81" s="64">
        <v>0</v>
      </c>
      <c r="K81" s="64">
        <v>46403</v>
      </c>
      <c r="L81" s="64">
        <v>0</v>
      </c>
      <c r="M81" s="60">
        <v>0</v>
      </c>
      <c r="N81" s="65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0">
        <v>0</v>
      </c>
    </row>
    <row r="82" spans="1:22" ht="21" customHeight="1">
      <c r="A82" s="68" t="s">
        <v>560</v>
      </c>
      <c r="B82" s="68"/>
      <c r="C82" s="68"/>
      <c r="D82" s="68"/>
      <c r="E82" s="68" t="s">
        <v>301</v>
      </c>
      <c r="F82" s="64">
        <v>466625</v>
      </c>
      <c r="G82" s="64">
        <v>466625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0">
        <v>466625</v>
      </c>
      <c r="N82" s="65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0">
        <v>0</v>
      </c>
    </row>
    <row r="83" spans="1:22" ht="21" customHeight="1">
      <c r="A83" s="68" t="s">
        <v>295</v>
      </c>
      <c r="B83" s="68" t="s">
        <v>160</v>
      </c>
      <c r="C83" s="68" t="s">
        <v>462</v>
      </c>
      <c r="D83" s="68" t="s">
        <v>327</v>
      </c>
      <c r="E83" s="68" t="s">
        <v>313</v>
      </c>
      <c r="F83" s="64">
        <v>466625</v>
      </c>
      <c r="G83" s="64">
        <v>466625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0">
        <v>466625</v>
      </c>
      <c r="N83" s="65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0">
        <v>0</v>
      </c>
    </row>
    <row r="84" spans="1:22" ht="21" customHeight="1">
      <c r="A84" s="68" t="s">
        <v>111</v>
      </c>
      <c r="B84" s="68"/>
      <c r="C84" s="68"/>
      <c r="D84" s="68"/>
      <c r="E84" s="68" t="s">
        <v>188</v>
      </c>
      <c r="F84" s="64">
        <v>942200</v>
      </c>
      <c r="G84" s="64">
        <v>942200</v>
      </c>
      <c r="H84" s="64">
        <v>0</v>
      </c>
      <c r="I84" s="64">
        <v>0</v>
      </c>
      <c r="J84" s="64">
        <v>0</v>
      </c>
      <c r="K84" s="64">
        <v>936153</v>
      </c>
      <c r="L84" s="64">
        <v>0</v>
      </c>
      <c r="M84" s="60">
        <v>6047</v>
      </c>
      <c r="N84" s="65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0">
        <v>0</v>
      </c>
    </row>
    <row r="85" spans="1:22" ht="21" customHeight="1">
      <c r="A85" s="68" t="s">
        <v>427</v>
      </c>
      <c r="B85" s="68" t="s">
        <v>160</v>
      </c>
      <c r="C85" s="68" t="s">
        <v>462</v>
      </c>
      <c r="D85" s="68" t="s">
        <v>327</v>
      </c>
      <c r="E85" s="68" t="s">
        <v>313</v>
      </c>
      <c r="F85" s="64">
        <v>5447</v>
      </c>
      <c r="G85" s="64">
        <v>5447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0">
        <v>5447</v>
      </c>
      <c r="N85" s="65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0">
        <v>0</v>
      </c>
    </row>
    <row r="86" spans="1:22" ht="21" customHeight="1">
      <c r="A86" s="68" t="s">
        <v>427</v>
      </c>
      <c r="B86" s="68" t="s">
        <v>160</v>
      </c>
      <c r="C86" s="68" t="s">
        <v>462</v>
      </c>
      <c r="D86" s="68" t="s">
        <v>462</v>
      </c>
      <c r="E86" s="68" t="s">
        <v>159</v>
      </c>
      <c r="F86" s="64">
        <v>91852</v>
      </c>
      <c r="G86" s="64">
        <v>91852</v>
      </c>
      <c r="H86" s="64">
        <v>0</v>
      </c>
      <c r="I86" s="64">
        <v>0</v>
      </c>
      <c r="J86" s="64">
        <v>0</v>
      </c>
      <c r="K86" s="64">
        <v>91852</v>
      </c>
      <c r="L86" s="64">
        <v>0</v>
      </c>
      <c r="M86" s="60">
        <v>0</v>
      </c>
      <c r="N86" s="65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0">
        <v>0</v>
      </c>
    </row>
    <row r="87" spans="1:22" ht="21" customHeight="1">
      <c r="A87" s="68" t="s">
        <v>427</v>
      </c>
      <c r="B87" s="68" t="s">
        <v>160</v>
      </c>
      <c r="C87" s="68" t="s">
        <v>462</v>
      </c>
      <c r="D87" s="68" t="s">
        <v>323</v>
      </c>
      <c r="E87" s="68" t="s">
        <v>236</v>
      </c>
      <c r="F87" s="64">
        <v>36741</v>
      </c>
      <c r="G87" s="64">
        <v>36741</v>
      </c>
      <c r="H87" s="64">
        <v>0</v>
      </c>
      <c r="I87" s="64">
        <v>0</v>
      </c>
      <c r="J87" s="64">
        <v>0</v>
      </c>
      <c r="K87" s="64">
        <v>36741</v>
      </c>
      <c r="L87" s="64">
        <v>0</v>
      </c>
      <c r="M87" s="60">
        <v>0</v>
      </c>
      <c r="N87" s="65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0">
        <v>0</v>
      </c>
    </row>
    <row r="88" spans="1:22" ht="21" customHeight="1">
      <c r="A88" s="68" t="s">
        <v>427</v>
      </c>
      <c r="B88" s="68" t="s">
        <v>160</v>
      </c>
      <c r="C88" s="68" t="s">
        <v>542</v>
      </c>
      <c r="D88" s="68" t="s">
        <v>464</v>
      </c>
      <c r="E88" s="68" t="s">
        <v>117</v>
      </c>
      <c r="F88" s="64">
        <v>2296</v>
      </c>
      <c r="G88" s="64">
        <v>2296</v>
      </c>
      <c r="H88" s="64">
        <v>0</v>
      </c>
      <c r="I88" s="64">
        <v>0</v>
      </c>
      <c r="J88" s="64">
        <v>0</v>
      </c>
      <c r="K88" s="64">
        <v>2296</v>
      </c>
      <c r="L88" s="64">
        <v>0</v>
      </c>
      <c r="M88" s="60">
        <v>0</v>
      </c>
      <c r="N88" s="65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0">
        <v>0</v>
      </c>
    </row>
    <row r="89" spans="1:22" ht="21" customHeight="1">
      <c r="A89" s="68" t="s">
        <v>427</v>
      </c>
      <c r="B89" s="68" t="s">
        <v>160</v>
      </c>
      <c r="C89" s="68" t="s">
        <v>542</v>
      </c>
      <c r="D89" s="68" t="s">
        <v>327</v>
      </c>
      <c r="E89" s="68" t="s">
        <v>31</v>
      </c>
      <c r="F89" s="64">
        <v>919</v>
      </c>
      <c r="G89" s="64">
        <v>919</v>
      </c>
      <c r="H89" s="64">
        <v>0</v>
      </c>
      <c r="I89" s="64">
        <v>0</v>
      </c>
      <c r="J89" s="64">
        <v>0</v>
      </c>
      <c r="K89" s="64">
        <v>919</v>
      </c>
      <c r="L89" s="64">
        <v>0</v>
      </c>
      <c r="M89" s="60">
        <v>0</v>
      </c>
      <c r="N89" s="65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0">
        <v>0</v>
      </c>
    </row>
    <row r="90" spans="1:22" ht="21" customHeight="1">
      <c r="A90" s="68" t="s">
        <v>427</v>
      </c>
      <c r="B90" s="68" t="s">
        <v>160</v>
      </c>
      <c r="C90" s="68" t="s">
        <v>542</v>
      </c>
      <c r="D90" s="68" t="s">
        <v>179</v>
      </c>
      <c r="E90" s="68" t="s">
        <v>546</v>
      </c>
      <c r="F90" s="64">
        <v>2296</v>
      </c>
      <c r="G90" s="64">
        <v>2296</v>
      </c>
      <c r="H90" s="64">
        <v>0</v>
      </c>
      <c r="I90" s="64">
        <v>0</v>
      </c>
      <c r="J90" s="64">
        <v>0</v>
      </c>
      <c r="K90" s="64">
        <v>2296</v>
      </c>
      <c r="L90" s="64">
        <v>0</v>
      </c>
      <c r="M90" s="60">
        <v>0</v>
      </c>
      <c r="N90" s="65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0">
        <v>0</v>
      </c>
    </row>
    <row r="91" spans="1:22" ht="21" customHeight="1">
      <c r="A91" s="68" t="s">
        <v>427</v>
      </c>
      <c r="B91" s="68" t="s">
        <v>272</v>
      </c>
      <c r="C91" s="68" t="s">
        <v>361</v>
      </c>
      <c r="D91" s="68" t="s">
        <v>327</v>
      </c>
      <c r="E91" s="68" t="s">
        <v>88</v>
      </c>
      <c r="F91" s="64">
        <v>60603</v>
      </c>
      <c r="G91" s="64">
        <v>60603</v>
      </c>
      <c r="H91" s="64">
        <v>0</v>
      </c>
      <c r="I91" s="64">
        <v>0</v>
      </c>
      <c r="J91" s="64">
        <v>0</v>
      </c>
      <c r="K91" s="64">
        <v>60603</v>
      </c>
      <c r="L91" s="64">
        <v>0</v>
      </c>
      <c r="M91" s="60">
        <v>0</v>
      </c>
      <c r="N91" s="65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0">
        <v>0</v>
      </c>
    </row>
    <row r="92" spans="1:22" ht="21" customHeight="1">
      <c r="A92" s="68" t="s">
        <v>427</v>
      </c>
      <c r="B92" s="68" t="s">
        <v>116</v>
      </c>
      <c r="C92" s="68" t="s">
        <v>464</v>
      </c>
      <c r="D92" s="68" t="s">
        <v>9</v>
      </c>
      <c r="E92" s="68" t="s">
        <v>488</v>
      </c>
      <c r="F92" s="64">
        <v>686935</v>
      </c>
      <c r="G92" s="64">
        <v>686935</v>
      </c>
      <c r="H92" s="64">
        <v>0</v>
      </c>
      <c r="I92" s="64">
        <v>0</v>
      </c>
      <c r="J92" s="64">
        <v>0</v>
      </c>
      <c r="K92" s="64">
        <v>686335</v>
      </c>
      <c r="L92" s="64">
        <v>0</v>
      </c>
      <c r="M92" s="60">
        <v>600</v>
      </c>
      <c r="N92" s="65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0">
        <v>0</v>
      </c>
    </row>
    <row r="93" spans="1:22" ht="21" customHeight="1">
      <c r="A93" s="68" t="s">
        <v>427</v>
      </c>
      <c r="B93" s="68" t="s">
        <v>252</v>
      </c>
      <c r="C93" s="68" t="s">
        <v>327</v>
      </c>
      <c r="D93" s="68" t="s">
        <v>464</v>
      </c>
      <c r="E93" s="68" t="s">
        <v>607</v>
      </c>
      <c r="F93" s="64">
        <v>55111</v>
      </c>
      <c r="G93" s="64">
        <v>55111</v>
      </c>
      <c r="H93" s="64">
        <v>0</v>
      </c>
      <c r="I93" s="64">
        <v>0</v>
      </c>
      <c r="J93" s="64">
        <v>0</v>
      </c>
      <c r="K93" s="64">
        <v>55111</v>
      </c>
      <c r="L93" s="64">
        <v>0</v>
      </c>
      <c r="M93" s="60">
        <v>0</v>
      </c>
      <c r="N93" s="65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0</v>
      </c>
      <c r="V93" s="60">
        <v>0</v>
      </c>
    </row>
    <row r="94" spans="1:22" ht="21" customHeight="1">
      <c r="A94" s="68" t="s">
        <v>268</v>
      </c>
      <c r="B94" s="68"/>
      <c r="C94" s="68"/>
      <c r="D94" s="68"/>
      <c r="E94" s="68" t="s">
        <v>134</v>
      </c>
      <c r="F94" s="64">
        <v>6252000</v>
      </c>
      <c r="G94" s="64">
        <v>6252000</v>
      </c>
      <c r="H94" s="64">
        <v>0</v>
      </c>
      <c r="I94" s="64">
        <v>0</v>
      </c>
      <c r="J94" s="64">
        <v>0</v>
      </c>
      <c r="K94" s="64">
        <v>6223724</v>
      </c>
      <c r="L94" s="64">
        <v>0</v>
      </c>
      <c r="M94" s="60">
        <v>28276</v>
      </c>
      <c r="N94" s="65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60">
        <v>0</v>
      </c>
    </row>
    <row r="95" spans="1:22" ht="21" customHeight="1">
      <c r="A95" s="68" t="s">
        <v>586</v>
      </c>
      <c r="B95" s="68" t="s">
        <v>160</v>
      </c>
      <c r="C95" s="68" t="s">
        <v>462</v>
      </c>
      <c r="D95" s="68" t="s">
        <v>327</v>
      </c>
      <c r="E95" s="68" t="s">
        <v>313</v>
      </c>
      <c r="F95" s="64">
        <v>20956</v>
      </c>
      <c r="G95" s="64">
        <v>20956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0">
        <v>20956</v>
      </c>
      <c r="N95" s="65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64">
        <v>0</v>
      </c>
      <c r="V95" s="60">
        <v>0</v>
      </c>
    </row>
    <row r="96" spans="1:22" ht="21" customHeight="1">
      <c r="A96" s="68" t="s">
        <v>586</v>
      </c>
      <c r="B96" s="68" t="s">
        <v>160</v>
      </c>
      <c r="C96" s="68" t="s">
        <v>462</v>
      </c>
      <c r="D96" s="68" t="s">
        <v>462</v>
      </c>
      <c r="E96" s="68" t="s">
        <v>159</v>
      </c>
      <c r="F96" s="64">
        <v>191615</v>
      </c>
      <c r="G96" s="64">
        <v>191615</v>
      </c>
      <c r="H96" s="64">
        <v>0</v>
      </c>
      <c r="I96" s="64">
        <v>0</v>
      </c>
      <c r="J96" s="64">
        <v>0</v>
      </c>
      <c r="K96" s="64">
        <v>191615</v>
      </c>
      <c r="L96" s="64">
        <v>0</v>
      </c>
      <c r="M96" s="60">
        <v>0</v>
      </c>
      <c r="N96" s="65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0</v>
      </c>
      <c r="V96" s="60">
        <v>0</v>
      </c>
    </row>
    <row r="97" spans="1:22" ht="21" customHeight="1">
      <c r="A97" s="68" t="s">
        <v>586</v>
      </c>
      <c r="B97" s="68" t="s">
        <v>160</v>
      </c>
      <c r="C97" s="68" t="s">
        <v>462</v>
      </c>
      <c r="D97" s="68" t="s">
        <v>323</v>
      </c>
      <c r="E97" s="68" t="s">
        <v>236</v>
      </c>
      <c r="F97" s="64">
        <v>76646</v>
      </c>
      <c r="G97" s="64">
        <v>76646</v>
      </c>
      <c r="H97" s="64">
        <v>0</v>
      </c>
      <c r="I97" s="64">
        <v>0</v>
      </c>
      <c r="J97" s="64">
        <v>0</v>
      </c>
      <c r="K97" s="64">
        <v>76646</v>
      </c>
      <c r="L97" s="64">
        <v>0</v>
      </c>
      <c r="M97" s="60">
        <v>0</v>
      </c>
      <c r="N97" s="65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0">
        <v>0</v>
      </c>
    </row>
    <row r="98" spans="1:22" ht="21" customHeight="1">
      <c r="A98" s="68" t="s">
        <v>586</v>
      </c>
      <c r="B98" s="68" t="s">
        <v>160</v>
      </c>
      <c r="C98" s="68" t="s">
        <v>542</v>
      </c>
      <c r="D98" s="68" t="s">
        <v>464</v>
      </c>
      <c r="E98" s="68" t="s">
        <v>117</v>
      </c>
      <c r="F98" s="64">
        <v>4790</v>
      </c>
      <c r="G98" s="64">
        <v>4790</v>
      </c>
      <c r="H98" s="64">
        <v>0</v>
      </c>
      <c r="I98" s="64">
        <v>0</v>
      </c>
      <c r="J98" s="64">
        <v>0</v>
      </c>
      <c r="K98" s="64">
        <v>4790</v>
      </c>
      <c r="L98" s="64">
        <v>0</v>
      </c>
      <c r="M98" s="60">
        <v>0</v>
      </c>
      <c r="N98" s="65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0">
        <v>0</v>
      </c>
    </row>
    <row r="99" spans="1:22" ht="21" customHeight="1">
      <c r="A99" s="68" t="s">
        <v>586</v>
      </c>
      <c r="B99" s="68" t="s">
        <v>160</v>
      </c>
      <c r="C99" s="68" t="s">
        <v>542</v>
      </c>
      <c r="D99" s="68" t="s">
        <v>327</v>
      </c>
      <c r="E99" s="68" t="s">
        <v>31</v>
      </c>
      <c r="F99" s="64">
        <v>1916</v>
      </c>
      <c r="G99" s="64">
        <v>1916</v>
      </c>
      <c r="H99" s="64">
        <v>0</v>
      </c>
      <c r="I99" s="64">
        <v>0</v>
      </c>
      <c r="J99" s="64">
        <v>0</v>
      </c>
      <c r="K99" s="64">
        <v>1916</v>
      </c>
      <c r="L99" s="64">
        <v>0</v>
      </c>
      <c r="M99" s="60">
        <v>0</v>
      </c>
      <c r="N99" s="65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0">
        <v>0</v>
      </c>
    </row>
    <row r="100" spans="1:22" ht="21" customHeight="1">
      <c r="A100" s="68" t="s">
        <v>586</v>
      </c>
      <c r="B100" s="68" t="s">
        <v>160</v>
      </c>
      <c r="C100" s="68" t="s">
        <v>542</v>
      </c>
      <c r="D100" s="68" t="s">
        <v>179</v>
      </c>
      <c r="E100" s="68" t="s">
        <v>546</v>
      </c>
      <c r="F100" s="64">
        <v>4790</v>
      </c>
      <c r="G100" s="64">
        <v>4790</v>
      </c>
      <c r="H100" s="64">
        <v>0</v>
      </c>
      <c r="I100" s="64">
        <v>0</v>
      </c>
      <c r="J100" s="64">
        <v>0</v>
      </c>
      <c r="K100" s="64">
        <v>4790</v>
      </c>
      <c r="L100" s="64">
        <v>0</v>
      </c>
      <c r="M100" s="60">
        <v>0</v>
      </c>
      <c r="N100" s="65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64">
        <v>0</v>
      </c>
      <c r="V100" s="60">
        <v>0</v>
      </c>
    </row>
    <row r="101" spans="1:22" ht="21" customHeight="1">
      <c r="A101" s="68" t="s">
        <v>586</v>
      </c>
      <c r="B101" s="68" t="s">
        <v>272</v>
      </c>
      <c r="C101" s="68" t="s">
        <v>361</v>
      </c>
      <c r="D101" s="68" t="s">
        <v>327</v>
      </c>
      <c r="E101" s="68" t="s">
        <v>88</v>
      </c>
      <c r="F101" s="64">
        <v>126799</v>
      </c>
      <c r="G101" s="64">
        <v>126799</v>
      </c>
      <c r="H101" s="64">
        <v>0</v>
      </c>
      <c r="I101" s="64">
        <v>0</v>
      </c>
      <c r="J101" s="64">
        <v>0</v>
      </c>
      <c r="K101" s="64">
        <v>126799</v>
      </c>
      <c r="L101" s="64">
        <v>0</v>
      </c>
      <c r="M101" s="60">
        <v>0</v>
      </c>
      <c r="N101" s="65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64">
        <v>0</v>
      </c>
      <c r="V101" s="60">
        <v>0</v>
      </c>
    </row>
    <row r="102" spans="1:22" ht="21" customHeight="1">
      <c r="A102" s="68" t="s">
        <v>586</v>
      </c>
      <c r="B102" s="68" t="s">
        <v>116</v>
      </c>
      <c r="C102" s="68" t="s">
        <v>464</v>
      </c>
      <c r="D102" s="68" t="s">
        <v>9</v>
      </c>
      <c r="E102" s="68" t="s">
        <v>488</v>
      </c>
      <c r="F102" s="64">
        <v>5709519</v>
      </c>
      <c r="G102" s="64">
        <v>5709519</v>
      </c>
      <c r="H102" s="64">
        <v>0</v>
      </c>
      <c r="I102" s="64">
        <v>0</v>
      </c>
      <c r="J102" s="64">
        <v>0</v>
      </c>
      <c r="K102" s="64">
        <v>5702199</v>
      </c>
      <c r="L102" s="64">
        <v>0</v>
      </c>
      <c r="M102" s="60">
        <v>7320</v>
      </c>
      <c r="N102" s="65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64">
        <v>0</v>
      </c>
      <c r="V102" s="60">
        <v>0</v>
      </c>
    </row>
    <row r="103" spans="1:22" ht="21" customHeight="1">
      <c r="A103" s="68" t="s">
        <v>586</v>
      </c>
      <c r="B103" s="68" t="s">
        <v>252</v>
      </c>
      <c r="C103" s="68" t="s">
        <v>327</v>
      </c>
      <c r="D103" s="68" t="s">
        <v>464</v>
      </c>
      <c r="E103" s="68" t="s">
        <v>607</v>
      </c>
      <c r="F103" s="64">
        <v>114969</v>
      </c>
      <c r="G103" s="64">
        <v>114969</v>
      </c>
      <c r="H103" s="64">
        <v>0</v>
      </c>
      <c r="I103" s="64">
        <v>0</v>
      </c>
      <c r="J103" s="64">
        <v>0</v>
      </c>
      <c r="K103" s="64">
        <v>114969</v>
      </c>
      <c r="L103" s="64">
        <v>0</v>
      </c>
      <c r="M103" s="60">
        <v>0</v>
      </c>
      <c r="N103" s="65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64">
        <v>0</v>
      </c>
      <c r="V103" s="60">
        <v>0</v>
      </c>
    </row>
    <row r="104" spans="1:22" ht="21" customHeight="1">
      <c r="A104" s="68" t="s">
        <v>406</v>
      </c>
      <c r="B104" s="68"/>
      <c r="C104" s="68"/>
      <c r="D104" s="68"/>
      <c r="E104" s="68" t="s">
        <v>264</v>
      </c>
      <c r="F104" s="64">
        <v>1096586</v>
      </c>
      <c r="G104" s="64">
        <v>1096586</v>
      </c>
      <c r="H104" s="64">
        <v>0</v>
      </c>
      <c r="I104" s="64">
        <v>0</v>
      </c>
      <c r="J104" s="64">
        <v>0</v>
      </c>
      <c r="K104" s="64">
        <v>349699</v>
      </c>
      <c r="L104" s="64">
        <v>0</v>
      </c>
      <c r="M104" s="60">
        <v>746887</v>
      </c>
      <c r="N104" s="65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64">
        <v>0</v>
      </c>
      <c r="V104" s="60">
        <v>0</v>
      </c>
    </row>
    <row r="105" spans="1:22" ht="21" customHeight="1">
      <c r="A105" s="68" t="s">
        <v>146</v>
      </c>
      <c r="B105" s="68" t="s">
        <v>160</v>
      </c>
      <c r="C105" s="68" t="s">
        <v>462</v>
      </c>
      <c r="D105" s="68" t="s">
        <v>327</v>
      </c>
      <c r="E105" s="68" t="s">
        <v>313</v>
      </c>
      <c r="F105" s="64">
        <v>746887</v>
      </c>
      <c r="G105" s="64">
        <v>746887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0">
        <v>746887</v>
      </c>
      <c r="N105" s="65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64">
        <v>0</v>
      </c>
      <c r="V105" s="60">
        <v>0</v>
      </c>
    </row>
    <row r="106" spans="1:22" ht="21" customHeight="1">
      <c r="A106" s="68" t="s">
        <v>146</v>
      </c>
      <c r="B106" s="68" t="s">
        <v>160</v>
      </c>
      <c r="C106" s="68" t="s">
        <v>462</v>
      </c>
      <c r="D106" s="68" t="s">
        <v>462</v>
      </c>
      <c r="E106" s="68" t="s">
        <v>159</v>
      </c>
      <c r="F106" s="64">
        <v>11368</v>
      </c>
      <c r="G106" s="64">
        <v>11368</v>
      </c>
      <c r="H106" s="64">
        <v>0</v>
      </c>
      <c r="I106" s="64">
        <v>0</v>
      </c>
      <c r="J106" s="64">
        <v>0</v>
      </c>
      <c r="K106" s="64">
        <v>11368</v>
      </c>
      <c r="L106" s="64">
        <v>0</v>
      </c>
      <c r="M106" s="60">
        <v>0</v>
      </c>
      <c r="N106" s="65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64">
        <v>0</v>
      </c>
      <c r="V106" s="60">
        <v>0</v>
      </c>
    </row>
    <row r="107" spans="1:22" ht="21" customHeight="1">
      <c r="A107" s="68" t="s">
        <v>146</v>
      </c>
      <c r="B107" s="68" t="s">
        <v>160</v>
      </c>
      <c r="C107" s="68" t="s">
        <v>462</v>
      </c>
      <c r="D107" s="68" t="s">
        <v>323</v>
      </c>
      <c r="E107" s="68" t="s">
        <v>236</v>
      </c>
      <c r="F107" s="64">
        <v>4547</v>
      </c>
      <c r="G107" s="64">
        <v>4547</v>
      </c>
      <c r="H107" s="64">
        <v>0</v>
      </c>
      <c r="I107" s="64">
        <v>0</v>
      </c>
      <c r="J107" s="64">
        <v>0</v>
      </c>
      <c r="K107" s="64">
        <v>4547</v>
      </c>
      <c r="L107" s="64">
        <v>0</v>
      </c>
      <c r="M107" s="60">
        <v>0</v>
      </c>
      <c r="N107" s="65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0">
        <v>0</v>
      </c>
    </row>
    <row r="108" spans="1:22" ht="21" customHeight="1">
      <c r="A108" s="68" t="s">
        <v>146</v>
      </c>
      <c r="B108" s="68" t="s">
        <v>160</v>
      </c>
      <c r="C108" s="68" t="s">
        <v>542</v>
      </c>
      <c r="D108" s="68" t="s">
        <v>464</v>
      </c>
      <c r="E108" s="68" t="s">
        <v>117</v>
      </c>
      <c r="F108" s="64">
        <v>284</v>
      </c>
      <c r="G108" s="64">
        <v>284</v>
      </c>
      <c r="H108" s="64">
        <v>0</v>
      </c>
      <c r="I108" s="64">
        <v>0</v>
      </c>
      <c r="J108" s="64">
        <v>0</v>
      </c>
      <c r="K108" s="64">
        <v>284</v>
      </c>
      <c r="L108" s="64">
        <v>0</v>
      </c>
      <c r="M108" s="60">
        <v>0</v>
      </c>
      <c r="N108" s="65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0">
        <v>0</v>
      </c>
    </row>
    <row r="109" spans="1:22" ht="21" customHeight="1">
      <c r="A109" s="68" t="s">
        <v>146</v>
      </c>
      <c r="B109" s="68" t="s">
        <v>160</v>
      </c>
      <c r="C109" s="68" t="s">
        <v>542</v>
      </c>
      <c r="D109" s="68" t="s">
        <v>327</v>
      </c>
      <c r="E109" s="68" t="s">
        <v>31</v>
      </c>
      <c r="F109" s="64">
        <v>114</v>
      </c>
      <c r="G109" s="64">
        <v>114</v>
      </c>
      <c r="H109" s="64">
        <v>0</v>
      </c>
      <c r="I109" s="64">
        <v>0</v>
      </c>
      <c r="J109" s="64">
        <v>0</v>
      </c>
      <c r="K109" s="64">
        <v>114</v>
      </c>
      <c r="L109" s="64">
        <v>0</v>
      </c>
      <c r="M109" s="60">
        <v>0</v>
      </c>
      <c r="N109" s="65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0">
        <v>0</v>
      </c>
    </row>
    <row r="110" spans="1:22" ht="21" customHeight="1">
      <c r="A110" s="68" t="s">
        <v>146</v>
      </c>
      <c r="B110" s="68" t="s">
        <v>160</v>
      </c>
      <c r="C110" s="68" t="s">
        <v>542</v>
      </c>
      <c r="D110" s="68" t="s">
        <v>179</v>
      </c>
      <c r="E110" s="68" t="s">
        <v>546</v>
      </c>
      <c r="F110" s="64">
        <v>284</v>
      </c>
      <c r="G110" s="64">
        <v>284</v>
      </c>
      <c r="H110" s="64">
        <v>0</v>
      </c>
      <c r="I110" s="64">
        <v>0</v>
      </c>
      <c r="J110" s="64">
        <v>0</v>
      </c>
      <c r="K110" s="64">
        <v>284</v>
      </c>
      <c r="L110" s="64">
        <v>0</v>
      </c>
      <c r="M110" s="60">
        <v>0</v>
      </c>
      <c r="N110" s="65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64">
        <v>0</v>
      </c>
      <c r="V110" s="60">
        <v>0</v>
      </c>
    </row>
    <row r="111" spans="1:22" ht="21" customHeight="1">
      <c r="A111" s="68" t="s">
        <v>146</v>
      </c>
      <c r="B111" s="68" t="s">
        <v>272</v>
      </c>
      <c r="C111" s="68" t="s">
        <v>361</v>
      </c>
      <c r="D111" s="68" t="s">
        <v>327</v>
      </c>
      <c r="E111" s="68" t="s">
        <v>88</v>
      </c>
      <c r="F111" s="64">
        <v>7539</v>
      </c>
      <c r="G111" s="64">
        <v>7539</v>
      </c>
      <c r="H111" s="64">
        <v>0</v>
      </c>
      <c r="I111" s="64">
        <v>0</v>
      </c>
      <c r="J111" s="64">
        <v>0</v>
      </c>
      <c r="K111" s="64">
        <v>7539</v>
      </c>
      <c r="L111" s="64">
        <v>0</v>
      </c>
      <c r="M111" s="60">
        <v>0</v>
      </c>
      <c r="N111" s="65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64">
        <v>0</v>
      </c>
      <c r="V111" s="60">
        <v>0</v>
      </c>
    </row>
    <row r="112" spans="1:22" ht="21" customHeight="1">
      <c r="A112" s="68" t="s">
        <v>146</v>
      </c>
      <c r="B112" s="68" t="s">
        <v>116</v>
      </c>
      <c r="C112" s="68" t="s">
        <v>464</v>
      </c>
      <c r="D112" s="68" t="s">
        <v>9</v>
      </c>
      <c r="E112" s="68" t="s">
        <v>488</v>
      </c>
      <c r="F112" s="64">
        <v>318742</v>
      </c>
      <c r="G112" s="64">
        <v>318742</v>
      </c>
      <c r="H112" s="64">
        <v>0</v>
      </c>
      <c r="I112" s="64">
        <v>0</v>
      </c>
      <c r="J112" s="64">
        <v>0</v>
      </c>
      <c r="K112" s="64">
        <v>318742</v>
      </c>
      <c r="L112" s="64">
        <v>0</v>
      </c>
      <c r="M112" s="60">
        <v>0</v>
      </c>
      <c r="N112" s="65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64">
        <v>0</v>
      </c>
      <c r="V112" s="60">
        <v>0</v>
      </c>
    </row>
    <row r="113" spans="1:22" ht="21" customHeight="1">
      <c r="A113" s="68" t="s">
        <v>146</v>
      </c>
      <c r="B113" s="68" t="s">
        <v>252</v>
      </c>
      <c r="C113" s="68" t="s">
        <v>327</v>
      </c>
      <c r="D113" s="68" t="s">
        <v>464</v>
      </c>
      <c r="E113" s="68" t="s">
        <v>607</v>
      </c>
      <c r="F113" s="64">
        <v>6821</v>
      </c>
      <c r="G113" s="64">
        <v>6821</v>
      </c>
      <c r="H113" s="64">
        <v>0</v>
      </c>
      <c r="I113" s="64">
        <v>0</v>
      </c>
      <c r="J113" s="64">
        <v>0</v>
      </c>
      <c r="K113" s="64">
        <v>6821</v>
      </c>
      <c r="L113" s="64">
        <v>0</v>
      </c>
      <c r="M113" s="60">
        <v>0</v>
      </c>
      <c r="N113" s="65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64">
        <v>0</v>
      </c>
      <c r="V113" s="60">
        <v>0</v>
      </c>
    </row>
    <row r="114" spans="1:22" ht="21" customHeight="1">
      <c r="A114" s="68" t="s">
        <v>556</v>
      </c>
      <c r="B114" s="68"/>
      <c r="C114" s="68"/>
      <c r="D114" s="68"/>
      <c r="E114" s="68" t="s">
        <v>407</v>
      </c>
      <c r="F114" s="64">
        <v>1343187</v>
      </c>
      <c r="G114" s="64">
        <v>493187</v>
      </c>
      <c r="H114" s="64">
        <v>0</v>
      </c>
      <c r="I114" s="64">
        <v>0</v>
      </c>
      <c r="J114" s="64">
        <v>0</v>
      </c>
      <c r="K114" s="64">
        <v>492038</v>
      </c>
      <c r="L114" s="64">
        <v>0</v>
      </c>
      <c r="M114" s="60">
        <v>1149</v>
      </c>
      <c r="N114" s="65">
        <v>850000</v>
      </c>
      <c r="O114" s="64">
        <v>0</v>
      </c>
      <c r="P114" s="64">
        <v>0</v>
      </c>
      <c r="Q114" s="64">
        <v>0</v>
      </c>
      <c r="R114" s="64">
        <v>850000</v>
      </c>
      <c r="S114" s="64">
        <v>0</v>
      </c>
      <c r="T114" s="64">
        <v>0</v>
      </c>
      <c r="U114" s="64">
        <v>0</v>
      </c>
      <c r="V114" s="60">
        <v>0</v>
      </c>
    </row>
    <row r="115" spans="1:22" ht="21" customHeight="1">
      <c r="A115" s="68" t="s">
        <v>293</v>
      </c>
      <c r="B115" s="68" t="s">
        <v>160</v>
      </c>
      <c r="C115" s="68" t="s">
        <v>462</v>
      </c>
      <c r="D115" s="68" t="s">
        <v>327</v>
      </c>
      <c r="E115" s="68" t="s">
        <v>313</v>
      </c>
      <c r="F115" s="64">
        <v>1029</v>
      </c>
      <c r="G115" s="64">
        <v>1029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0">
        <v>1029</v>
      </c>
      <c r="N115" s="65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64">
        <v>0</v>
      </c>
      <c r="V115" s="60">
        <v>0</v>
      </c>
    </row>
    <row r="116" spans="1:22" ht="21" customHeight="1">
      <c r="A116" s="68" t="s">
        <v>293</v>
      </c>
      <c r="B116" s="68" t="s">
        <v>160</v>
      </c>
      <c r="C116" s="68" t="s">
        <v>462</v>
      </c>
      <c r="D116" s="68" t="s">
        <v>462</v>
      </c>
      <c r="E116" s="68" t="s">
        <v>159</v>
      </c>
      <c r="F116" s="64">
        <v>51678</v>
      </c>
      <c r="G116" s="64">
        <v>51678</v>
      </c>
      <c r="H116" s="64">
        <v>0</v>
      </c>
      <c r="I116" s="64">
        <v>0</v>
      </c>
      <c r="J116" s="64">
        <v>0</v>
      </c>
      <c r="K116" s="64">
        <v>51678</v>
      </c>
      <c r="L116" s="64">
        <v>0</v>
      </c>
      <c r="M116" s="60">
        <v>0</v>
      </c>
      <c r="N116" s="65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64">
        <v>0</v>
      </c>
      <c r="V116" s="60">
        <v>0</v>
      </c>
    </row>
    <row r="117" spans="1:22" ht="21" customHeight="1">
      <c r="A117" s="68" t="s">
        <v>293</v>
      </c>
      <c r="B117" s="68" t="s">
        <v>160</v>
      </c>
      <c r="C117" s="68" t="s">
        <v>462</v>
      </c>
      <c r="D117" s="68" t="s">
        <v>323</v>
      </c>
      <c r="E117" s="68" t="s">
        <v>236</v>
      </c>
      <c r="F117" s="64">
        <v>20671</v>
      </c>
      <c r="G117" s="64">
        <v>20671</v>
      </c>
      <c r="H117" s="64">
        <v>0</v>
      </c>
      <c r="I117" s="64">
        <v>0</v>
      </c>
      <c r="J117" s="64">
        <v>0</v>
      </c>
      <c r="K117" s="64">
        <v>20671</v>
      </c>
      <c r="L117" s="64">
        <v>0</v>
      </c>
      <c r="M117" s="60">
        <v>0</v>
      </c>
      <c r="N117" s="65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64">
        <v>0</v>
      </c>
      <c r="V117" s="60">
        <v>0</v>
      </c>
    </row>
    <row r="118" spans="1:22" ht="21" customHeight="1">
      <c r="A118" s="68" t="s">
        <v>293</v>
      </c>
      <c r="B118" s="68" t="s">
        <v>160</v>
      </c>
      <c r="C118" s="68" t="s">
        <v>542</v>
      </c>
      <c r="D118" s="68" t="s">
        <v>464</v>
      </c>
      <c r="E118" s="68" t="s">
        <v>117</v>
      </c>
      <c r="F118" s="64">
        <v>1292</v>
      </c>
      <c r="G118" s="64">
        <v>1292</v>
      </c>
      <c r="H118" s="64">
        <v>0</v>
      </c>
      <c r="I118" s="64">
        <v>0</v>
      </c>
      <c r="J118" s="64">
        <v>0</v>
      </c>
      <c r="K118" s="64">
        <v>1292</v>
      </c>
      <c r="L118" s="64">
        <v>0</v>
      </c>
      <c r="M118" s="60">
        <v>0</v>
      </c>
      <c r="N118" s="65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64">
        <v>0</v>
      </c>
      <c r="V118" s="60">
        <v>0</v>
      </c>
    </row>
    <row r="119" spans="1:22" ht="21" customHeight="1">
      <c r="A119" s="68" t="s">
        <v>293</v>
      </c>
      <c r="B119" s="68" t="s">
        <v>160</v>
      </c>
      <c r="C119" s="68" t="s">
        <v>542</v>
      </c>
      <c r="D119" s="68" t="s">
        <v>327</v>
      </c>
      <c r="E119" s="68" t="s">
        <v>31</v>
      </c>
      <c r="F119" s="64">
        <v>517</v>
      </c>
      <c r="G119" s="64">
        <v>517</v>
      </c>
      <c r="H119" s="64">
        <v>0</v>
      </c>
      <c r="I119" s="64">
        <v>0</v>
      </c>
      <c r="J119" s="64">
        <v>0</v>
      </c>
      <c r="K119" s="64">
        <v>517</v>
      </c>
      <c r="L119" s="64">
        <v>0</v>
      </c>
      <c r="M119" s="60">
        <v>0</v>
      </c>
      <c r="N119" s="65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64">
        <v>0</v>
      </c>
      <c r="V119" s="60">
        <v>0</v>
      </c>
    </row>
    <row r="120" spans="1:22" ht="21" customHeight="1">
      <c r="A120" s="68" t="s">
        <v>293</v>
      </c>
      <c r="B120" s="68" t="s">
        <v>160</v>
      </c>
      <c r="C120" s="68" t="s">
        <v>542</v>
      </c>
      <c r="D120" s="68" t="s">
        <v>179</v>
      </c>
      <c r="E120" s="68" t="s">
        <v>546</v>
      </c>
      <c r="F120" s="64">
        <v>1292</v>
      </c>
      <c r="G120" s="64">
        <v>1292</v>
      </c>
      <c r="H120" s="64">
        <v>0</v>
      </c>
      <c r="I120" s="64">
        <v>0</v>
      </c>
      <c r="J120" s="64">
        <v>0</v>
      </c>
      <c r="K120" s="64">
        <v>1292</v>
      </c>
      <c r="L120" s="64">
        <v>0</v>
      </c>
      <c r="M120" s="60">
        <v>0</v>
      </c>
      <c r="N120" s="65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64">
        <v>0</v>
      </c>
      <c r="V120" s="60">
        <v>0</v>
      </c>
    </row>
    <row r="121" spans="1:22" ht="21" customHeight="1">
      <c r="A121" s="68" t="s">
        <v>293</v>
      </c>
      <c r="B121" s="68" t="s">
        <v>272</v>
      </c>
      <c r="C121" s="68" t="s">
        <v>361</v>
      </c>
      <c r="D121" s="68" t="s">
        <v>327</v>
      </c>
      <c r="E121" s="68" t="s">
        <v>88</v>
      </c>
      <c r="F121" s="64">
        <v>34190</v>
      </c>
      <c r="G121" s="64">
        <v>34190</v>
      </c>
      <c r="H121" s="64">
        <v>0</v>
      </c>
      <c r="I121" s="64">
        <v>0</v>
      </c>
      <c r="J121" s="64">
        <v>0</v>
      </c>
      <c r="K121" s="64">
        <v>34190</v>
      </c>
      <c r="L121" s="64">
        <v>0</v>
      </c>
      <c r="M121" s="60">
        <v>0</v>
      </c>
      <c r="N121" s="65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64">
        <v>0</v>
      </c>
      <c r="V121" s="60">
        <v>0</v>
      </c>
    </row>
    <row r="122" spans="1:22" ht="21" customHeight="1">
      <c r="A122" s="68" t="s">
        <v>293</v>
      </c>
      <c r="B122" s="68" t="s">
        <v>116</v>
      </c>
      <c r="C122" s="68" t="s">
        <v>464</v>
      </c>
      <c r="D122" s="68" t="s">
        <v>9</v>
      </c>
      <c r="E122" s="68" t="s">
        <v>488</v>
      </c>
      <c r="F122" s="64">
        <v>351511</v>
      </c>
      <c r="G122" s="64">
        <v>351511</v>
      </c>
      <c r="H122" s="64">
        <v>0</v>
      </c>
      <c r="I122" s="64">
        <v>0</v>
      </c>
      <c r="J122" s="64">
        <v>0</v>
      </c>
      <c r="K122" s="64">
        <v>351391</v>
      </c>
      <c r="L122" s="64">
        <v>0</v>
      </c>
      <c r="M122" s="60">
        <v>120</v>
      </c>
      <c r="N122" s="65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64">
        <v>0</v>
      </c>
      <c r="V122" s="60">
        <v>0</v>
      </c>
    </row>
    <row r="123" spans="1:22" ht="21" customHeight="1">
      <c r="A123" s="68" t="s">
        <v>293</v>
      </c>
      <c r="B123" s="68" t="s">
        <v>116</v>
      </c>
      <c r="C123" s="68" t="s">
        <v>464</v>
      </c>
      <c r="D123" s="68" t="s">
        <v>461</v>
      </c>
      <c r="E123" s="68" t="s">
        <v>126</v>
      </c>
      <c r="F123" s="64">
        <v>850000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0">
        <v>0</v>
      </c>
      <c r="N123" s="65">
        <v>850000</v>
      </c>
      <c r="O123" s="64">
        <v>0</v>
      </c>
      <c r="P123" s="64">
        <v>0</v>
      </c>
      <c r="Q123" s="64">
        <v>0</v>
      </c>
      <c r="R123" s="64">
        <v>850000</v>
      </c>
      <c r="S123" s="64">
        <v>0</v>
      </c>
      <c r="T123" s="64">
        <v>0</v>
      </c>
      <c r="U123" s="64">
        <v>0</v>
      </c>
      <c r="V123" s="60">
        <v>0</v>
      </c>
    </row>
    <row r="124" spans="1:22" ht="21" customHeight="1">
      <c r="A124" s="68" t="s">
        <v>293</v>
      </c>
      <c r="B124" s="68" t="s">
        <v>252</v>
      </c>
      <c r="C124" s="68" t="s">
        <v>327</v>
      </c>
      <c r="D124" s="68" t="s">
        <v>464</v>
      </c>
      <c r="E124" s="68" t="s">
        <v>607</v>
      </c>
      <c r="F124" s="64">
        <v>31007</v>
      </c>
      <c r="G124" s="64">
        <v>31007</v>
      </c>
      <c r="H124" s="64">
        <v>0</v>
      </c>
      <c r="I124" s="64">
        <v>0</v>
      </c>
      <c r="J124" s="64">
        <v>0</v>
      </c>
      <c r="K124" s="64">
        <v>31007</v>
      </c>
      <c r="L124" s="64">
        <v>0</v>
      </c>
      <c r="M124" s="60">
        <v>0</v>
      </c>
      <c r="N124" s="65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64">
        <v>0</v>
      </c>
      <c r="V124" s="60">
        <v>0</v>
      </c>
    </row>
    <row r="125" spans="1:22" ht="21" customHeight="1">
      <c r="A125" s="68" t="s">
        <v>113</v>
      </c>
      <c r="B125" s="68"/>
      <c r="C125" s="68"/>
      <c r="D125" s="68"/>
      <c r="E125" s="68" t="s">
        <v>242</v>
      </c>
      <c r="F125" s="64">
        <v>782643</v>
      </c>
      <c r="G125" s="64">
        <v>782643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0">
        <v>782643</v>
      </c>
      <c r="N125" s="65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64">
        <v>0</v>
      </c>
      <c r="V125" s="60">
        <v>0</v>
      </c>
    </row>
    <row r="126" spans="1:22" ht="21" customHeight="1">
      <c r="A126" s="68" t="s">
        <v>432</v>
      </c>
      <c r="B126" s="68" t="s">
        <v>160</v>
      </c>
      <c r="C126" s="68" t="s">
        <v>462</v>
      </c>
      <c r="D126" s="68" t="s">
        <v>327</v>
      </c>
      <c r="E126" s="68" t="s">
        <v>313</v>
      </c>
      <c r="F126" s="64">
        <v>782643</v>
      </c>
      <c r="G126" s="64">
        <v>782643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0">
        <v>782643</v>
      </c>
      <c r="N126" s="65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64">
        <v>0</v>
      </c>
      <c r="V126" s="60">
        <v>0</v>
      </c>
    </row>
    <row r="127" spans="1:22" ht="21" customHeight="1">
      <c r="A127" s="68" t="s">
        <v>269</v>
      </c>
      <c r="B127" s="68"/>
      <c r="C127" s="68"/>
      <c r="D127" s="68"/>
      <c r="E127" s="68" t="s">
        <v>371</v>
      </c>
      <c r="F127" s="64">
        <v>887411</v>
      </c>
      <c r="G127" s="64">
        <v>887411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0">
        <v>887411</v>
      </c>
      <c r="N127" s="65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64">
        <v>0</v>
      </c>
      <c r="V127" s="60">
        <v>0</v>
      </c>
    </row>
    <row r="128" spans="1:22" ht="21" customHeight="1">
      <c r="A128" s="68" t="s">
        <v>588</v>
      </c>
      <c r="B128" s="68" t="s">
        <v>160</v>
      </c>
      <c r="C128" s="68" t="s">
        <v>462</v>
      </c>
      <c r="D128" s="68" t="s">
        <v>327</v>
      </c>
      <c r="E128" s="68" t="s">
        <v>313</v>
      </c>
      <c r="F128" s="64">
        <v>887411</v>
      </c>
      <c r="G128" s="64">
        <v>887411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0">
        <v>887411</v>
      </c>
      <c r="N128" s="65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64">
        <v>0</v>
      </c>
      <c r="V128" s="60">
        <v>0</v>
      </c>
    </row>
  </sheetData>
  <mergeCells count="3">
    <mergeCell ref="A4:A5"/>
    <mergeCell ref="E4:E5"/>
    <mergeCell ref="F4:F5"/>
  </mergeCells>
  <printOptions horizontalCentered="1"/>
  <pageMargins left="0" right="0" top="0.5901574619173064" bottom="0.5901574619173064" header="0.3930708554786021" footer="0.3930708554786021"/>
  <pageSetup fitToHeight="100" fitToWidth="1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4" width="5.16015625" style="0" customWidth="1"/>
    <col min="5" max="5" width="32.66015625" style="0" customWidth="1"/>
    <col min="6" max="6" width="16.33203125" style="0" customWidth="1"/>
    <col min="7" max="7" width="26.33203125" style="0" customWidth="1"/>
    <col min="8" max="8" width="17.66015625" style="0" customWidth="1"/>
    <col min="9" max="9" width="25" style="0" customWidth="1"/>
    <col min="10" max="10" width="22.5" style="0" customWidth="1"/>
    <col min="11" max="11" width="24.5" style="0" customWidth="1"/>
    <col min="12" max="12" width="21.33203125" style="0" customWidth="1"/>
  </cols>
  <sheetData>
    <row r="1" spans="1:14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4" t="s">
        <v>518</v>
      </c>
      <c r="M1" s="2"/>
      <c r="N1" s="2"/>
    </row>
    <row r="2" spans="1:14" ht="30.75" customHeight="1">
      <c r="A2" s="27" t="s">
        <v>292</v>
      </c>
      <c r="B2" s="4"/>
      <c r="C2" s="4"/>
      <c r="D2" s="34"/>
      <c r="E2" s="34"/>
      <c r="F2" s="34"/>
      <c r="G2" s="34"/>
      <c r="H2" s="34"/>
      <c r="I2" s="34"/>
      <c r="J2" s="4"/>
      <c r="K2" s="4"/>
      <c r="L2" s="4"/>
      <c r="M2" s="2"/>
      <c r="N2" s="2"/>
    </row>
    <row r="3" spans="1:14" ht="21" customHeight="1">
      <c r="A3" s="70" t="s">
        <v>162</v>
      </c>
      <c r="B3" s="9"/>
      <c r="C3" s="2"/>
      <c r="D3" s="2"/>
      <c r="E3" s="2"/>
      <c r="F3" s="2"/>
      <c r="G3" s="2"/>
      <c r="H3" s="2"/>
      <c r="I3" s="2"/>
      <c r="J3" s="2"/>
      <c r="K3" s="2"/>
      <c r="L3" s="3" t="s">
        <v>46</v>
      </c>
      <c r="M3" s="2"/>
      <c r="N3" s="2"/>
    </row>
    <row r="4" spans="1:14" ht="24.75" customHeight="1">
      <c r="A4" s="79" t="s">
        <v>309</v>
      </c>
      <c r="B4" s="5" t="s">
        <v>578</v>
      </c>
      <c r="C4" s="5"/>
      <c r="D4" s="5"/>
      <c r="E4" s="79" t="s">
        <v>255</v>
      </c>
      <c r="F4" s="12" t="s">
        <v>420</v>
      </c>
      <c r="G4" s="12"/>
      <c r="H4" s="12" t="s">
        <v>233</v>
      </c>
      <c r="I4" s="12"/>
      <c r="J4" s="80" t="s">
        <v>153</v>
      </c>
      <c r="K4" s="81" t="s">
        <v>61</v>
      </c>
      <c r="L4" s="82" t="s">
        <v>365</v>
      </c>
      <c r="M4" s="2"/>
      <c r="N4" s="2"/>
    </row>
    <row r="5" spans="1:14" ht="30" customHeight="1">
      <c r="A5" s="79"/>
      <c r="B5" s="17" t="s">
        <v>262</v>
      </c>
      <c r="C5" s="17" t="s">
        <v>417</v>
      </c>
      <c r="D5" s="17" t="s">
        <v>410</v>
      </c>
      <c r="E5" s="79"/>
      <c r="F5" s="11" t="s">
        <v>606</v>
      </c>
      <c r="G5" s="11" t="s">
        <v>194</v>
      </c>
      <c r="H5" s="11" t="s">
        <v>606</v>
      </c>
      <c r="I5" s="11" t="s">
        <v>194</v>
      </c>
      <c r="J5" s="80"/>
      <c r="K5" s="81"/>
      <c r="L5" s="82"/>
      <c r="M5" s="2"/>
      <c r="N5" s="2"/>
    </row>
    <row r="6" spans="1:14" ht="21" customHeight="1">
      <c r="A6" s="8" t="s">
        <v>395</v>
      </c>
      <c r="B6" s="7" t="s">
        <v>395</v>
      </c>
      <c r="C6" s="8" t="s">
        <v>395</v>
      </c>
      <c r="D6" s="8" t="s">
        <v>395</v>
      </c>
      <c r="E6" s="8" t="s">
        <v>395</v>
      </c>
      <c r="F6" s="8" t="s">
        <v>395</v>
      </c>
      <c r="G6" s="8" t="s">
        <v>395</v>
      </c>
      <c r="H6" s="8" t="s">
        <v>395</v>
      </c>
      <c r="I6" s="8" t="s">
        <v>395</v>
      </c>
      <c r="J6" s="8">
        <v>1</v>
      </c>
      <c r="K6" s="58">
        <f>J6+1</f>
        <v>2</v>
      </c>
      <c r="L6" s="58">
        <f>K6+1</f>
        <v>3</v>
      </c>
      <c r="M6" s="9"/>
      <c r="N6" s="2"/>
    </row>
    <row r="7" spans="1:22" ht="21" customHeight="1">
      <c r="A7" s="68"/>
      <c r="B7" s="68"/>
      <c r="C7" s="68"/>
      <c r="D7" s="68"/>
      <c r="E7" s="68" t="s">
        <v>153</v>
      </c>
      <c r="F7" s="68"/>
      <c r="G7" s="68"/>
      <c r="H7" s="68"/>
      <c r="I7" s="68"/>
      <c r="J7" s="64">
        <v>84179647</v>
      </c>
      <c r="K7" s="64">
        <v>55609309</v>
      </c>
      <c r="L7" s="60">
        <v>28570338</v>
      </c>
      <c r="M7" s="71">
        <v>0</v>
      </c>
      <c r="N7" s="9"/>
      <c r="O7" s="72">
        <v>646600</v>
      </c>
      <c r="P7" s="72">
        <v>2429400</v>
      </c>
      <c r="Q7" s="72">
        <v>50000</v>
      </c>
      <c r="R7" s="72">
        <v>3140000</v>
      </c>
      <c r="S7" s="72">
        <v>30000</v>
      </c>
      <c r="T7" s="72">
        <v>0</v>
      </c>
      <c r="U7" s="72">
        <v>0</v>
      </c>
      <c r="V7" s="72">
        <v>22274338</v>
      </c>
    </row>
    <row r="8" spans="1:22" ht="21" customHeight="1">
      <c r="A8" s="68" t="s">
        <v>42</v>
      </c>
      <c r="B8" s="68"/>
      <c r="C8" s="68"/>
      <c r="D8" s="68"/>
      <c r="E8" s="68" t="s">
        <v>519</v>
      </c>
      <c r="F8" s="68"/>
      <c r="G8" s="68"/>
      <c r="H8" s="68"/>
      <c r="I8" s="68"/>
      <c r="J8" s="64">
        <v>84179647</v>
      </c>
      <c r="K8" s="64">
        <v>55609309</v>
      </c>
      <c r="L8" s="60">
        <v>28570338</v>
      </c>
      <c r="M8" s="71">
        <v>0</v>
      </c>
      <c r="N8" s="2"/>
      <c r="O8" s="72">
        <v>646600</v>
      </c>
      <c r="P8" s="72">
        <v>2429400</v>
      </c>
      <c r="Q8" s="72">
        <v>50000</v>
      </c>
      <c r="R8" s="72">
        <v>3140000</v>
      </c>
      <c r="S8" s="72">
        <v>30000</v>
      </c>
      <c r="T8" s="72">
        <v>0</v>
      </c>
      <c r="U8" s="72">
        <v>0</v>
      </c>
      <c r="V8" s="72">
        <v>22274338</v>
      </c>
    </row>
    <row r="9" spans="1:22" ht="21" customHeight="1">
      <c r="A9" s="68" t="s">
        <v>302</v>
      </c>
      <c r="B9" s="68"/>
      <c r="C9" s="68"/>
      <c r="D9" s="68"/>
      <c r="E9" s="68" t="s">
        <v>45</v>
      </c>
      <c r="F9" s="68"/>
      <c r="G9" s="68"/>
      <c r="H9" s="68"/>
      <c r="I9" s="68"/>
      <c r="J9" s="64">
        <v>53787294</v>
      </c>
      <c r="K9" s="64">
        <v>32028641</v>
      </c>
      <c r="L9" s="60">
        <v>21758653</v>
      </c>
      <c r="M9" s="71">
        <v>0</v>
      </c>
      <c r="N9" s="2"/>
      <c r="O9" s="72">
        <v>646600</v>
      </c>
      <c r="P9" s="72">
        <v>2429400</v>
      </c>
      <c r="Q9" s="72">
        <v>50000</v>
      </c>
      <c r="R9" s="72">
        <v>0</v>
      </c>
      <c r="S9" s="72">
        <v>0</v>
      </c>
      <c r="T9" s="72">
        <v>0</v>
      </c>
      <c r="U9" s="72">
        <v>0</v>
      </c>
      <c r="V9" s="72">
        <v>18632653</v>
      </c>
    </row>
    <row r="10" spans="1:22" ht="21" customHeight="1">
      <c r="A10" s="68" t="s">
        <v>554</v>
      </c>
      <c r="B10" s="68"/>
      <c r="C10" s="68"/>
      <c r="D10" s="68"/>
      <c r="E10" s="68" t="s">
        <v>151</v>
      </c>
      <c r="F10" s="68" t="s">
        <v>217</v>
      </c>
      <c r="G10" s="68" t="s">
        <v>459</v>
      </c>
      <c r="H10" s="68" t="s">
        <v>474</v>
      </c>
      <c r="I10" s="68" t="s">
        <v>335</v>
      </c>
      <c r="J10" s="64">
        <v>22382148</v>
      </c>
      <c r="K10" s="64">
        <v>21735548</v>
      </c>
      <c r="L10" s="60">
        <v>646600</v>
      </c>
      <c r="M10" s="71">
        <v>0</v>
      </c>
      <c r="N10" s="2"/>
      <c r="O10" s="72">
        <v>646600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</row>
    <row r="11" spans="1:22" ht="21" customHeight="1">
      <c r="A11" s="68" t="s">
        <v>245</v>
      </c>
      <c r="B11" s="68" t="s">
        <v>160</v>
      </c>
      <c r="C11" s="68" t="s">
        <v>462</v>
      </c>
      <c r="D11" s="68" t="s">
        <v>462</v>
      </c>
      <c r="E11" s="68" t="s">
        <v>425</v>
      </c>
      <c r="F11" s="68" t="s">
        <v>290</v>
      </c>
      <c r="G11" s="68" t="s">
        <v>136</v>
      </c>
      <c r="H11" s="68" t="s">
        <v>524</v>
      </c>
      <c r="I11" s="68" t="s">
        <v>18</v>
      </c>
      <c r="J11" s="64">
        <v>672451</v>
      </c>
      <c r="K11" s="64">
        <v>672451</v>
      </c>
      <c r="L11" s="60">
        <v>0</v>
      </c>
      <c r="M11" s="71"/>
      <c r="N11" s="2"/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</row>
    <row r="12" spans="1:22" ht="21" customHeight="1">
      <c r="A12" s="68" t="s">
        <v>245</v>
      </c>
      <c r="B12" s="68" t="s">
        <v>160</v>
      </c>
      <c r="C12" s="68" t="s">
        <v>462</v>
      </c>
      <c r="D12" s="68" t="s">
        <v>323</v>
      </c>
      <c r="E12" s="68" t="s">
        <v>537</v>
      </c>
      <c r="F12" s="68" t="s">
        <v>290</v>
      </c>
      <c r="G12" s="68" t="s">
        <v>136</v>
      </c>
      <c r="H12" s="68" t="s">
        <v>74</v>
      </c>
      <c r="I12" s="68" t="s">
        <v>208</v>
      </c>
      <c r="J12" s="64">
        <v>268980</v>
      </c>
      <c r="K12" s="64">
        <v>268980</v>
      </c>
      <c r="L12" s="60">
        <v>0</v>
      </c>
      <c r="M12" s="71"/>
      <c r="N12" s="2"/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</row>
    <row r="13" spans="1:22" ht="21" customHeight="1">
      <c r="A13" s="68" t="s">
        <v>245</v>
      </c>
      <c r="B13" s="68" t="s">
        <v>160</v>
      </c>
      <c r="C13" s="68" t="s">
        <v>542</v>
      </c>
      <c r="D13" s="68" t="s">
        <v>464</v>
      </c>
      <c r="E13" s="68" t="s">
        <v>27</v>
      </c>
      <c r="F13" s="68" t="s">
        <v>290</v>
      </c>
      <c r="G13" s="68" t="s">
        <v>136</v>
      </c>
      <c r="H13" s="68" t="s">
        <v>183</v>
      </c>
      <c r="I13" s="68" t="s">
        <v>346</v>
      </c>
      <c r="J13" s="64">
        <v>16811</v>
      </c>
      <c r="K13" s="64">
        <v>16811</v>
      </c>
      <c r="L13" s="60">
        <v>0</v>
      </c>
      <c r="M13" s="71"/>
      <c r="N13" s="2"/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</row>
    <row r="14" spans="1:22" ht="21" customHeight="1">
      <c r="A14" s="68" t="s">
        <v>245</v>
      </c>
      <c r="B14" s="68" t="s">
        <v>160</v>
      </c>
      <c r="C14" s="68" t="s">
        <v>542</v>
      </c>
      <c r="D14" s="68" t="s">
        <v>327</v>
      </c>
      <c r="E14" s="68" t="s">
        <v>119</v>
      </c>
      <c r="F14" s="68" t="s">
        <v>290</v>
      </c>
      <c r="G14" s="68" t="s">
        <v>136</v>
      </c>
      <c r="H14" s="68" t="s">
        <v>467</v>
      </c>
      <c r="I14" s="68" t="s">
        <v>241</v>
      </c>
      <c r="J14" s="64">
        <v>6725</v>
      </c>
      <c r="K14" s="64">
        <v>6725</v>
      </c>
      <c r="L14" s="60">
        <v>0</v>
      </c>
      <c r="M14" s="71"/>
      <c r="N14" s="2"/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</row>
    <row r="15" spans="1:22" ht="21" customHeight="1">
      <c r="A15" s="68" t="s">
        <v>245</v>
      </c>
      <c r="B15" s="68" t="s">
        <v>160</v>
      </c>
      <c r="C15" s="68" t="s">
        <v>542</v>
      </c>
      <c r="D15" s="68" t="s">
        <v>179</v>
      </c>
      <c r="E15" s="68" t="s">
        <v>463</v>
      </c>
      <c r="F15" s="68" t="s">
        <v>290</v>
      </c>
      <c r="G15" s="68" t="s">
        <v>136</v>
      </c>
      <c r="H15" s="68" t="s">
        <v>17</v>
      </c>
      <c r="I15" s="68" t="s">
        <v>187</v>
      </c>
      <c r="J15" s="64">
        <v>16811</v>
      </c>
      <c r="K15" s="64">
        <v>16811</v>
      </c>
      <c r="L15" s="60">
        <v>0</v>
      </c>
      <c r="M15" s="71"/>
      <c r="N15" s="2"/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</row>
    <row r="16" spans="1:22" ht="21" customHeight="1">
      <c r="A16" s="68" t="s">
        <v>245</v>
      </c>
      <c r="B16" s="68" t="s">
        <v>272</v>
      </c>
      <c r="C16" s="68" t="s">
        <v>361</v>
      </c>
      <c r="D16" s="68" t="s">
        <v>464</v>
      </c>
      <c r="E16" s="68" t="s">
        <v>383</v>
      </c>
      <c r="F16" s="68" t="s">
        <v>290</v>
      </c>
      <c r="G16" s="68" t="s">
        <v>136</v>
      </c>
      <c r="H16" s="68" t="s">
        <v>341</v>
      </c>
      <c r="I16" s="68" t="s">
        <v>11</v>
      </c>
      <c r="J16" s="64">
        <v>201735</v>
      </c>
      <c r="K16" s="64">
        <v>201735</v>
      </c>
      <c r="L16" s="60">
        <v>0</v>
      </c>
      <c r="M16" s="71"/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</row>
    <row r="17" spans="1:22" ht="21" customHeight="1">
      <c r="A17" s="68" t="s">
        <v>245</v>
      </c>
      <c r="B17" s="68" t="s">
        <v>272</v>
      </c>
      <c r="C17" s="68" t="s">
        <v>361</v>
      </c>
      <c r="D17" s="68" t="s">
        <v>464</v>
      </c>
      <c r="E17" s="68" t="s">
        <v>383</v>
      </c>
      <c r="F17" s="68" t="s">
        <v>290</v>
      </c>
      <c r="G17" s="68" t="s">
        <v>136</v>
      </c>
      <c r="H17" s="68" t="s">
        <v>203</v>
      </c>
      <c r="I17" s="68" t="s">
        <v>181</v>
      </c>
      <c r="J17" s="64">
        <v>235358</v>
      </c>
      <c r="K17" s="64">
        <v>235358</v>
      </c>
      <c r="L17" s="60">
        <v>0</v>
      </c>
      <c r="M17" s="71"/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</row>
    <row r="18" spans="1:22" ht="21" customHeight="1">
      <c r="A18" s="68" t="s">
        <v>245</v>
      </c>
      <c r="B18" s="68" t="s">
        <v>272</v>
      </c>
      <c r="C18" s="68" t="s">
        <v>361</v>
      </c>
      <c r="D18" s="68" t="s">
        <v>464</v>
      </c>
      <c r="E18" s="68" t="s">
        <v>383</v>
      </c>
      <c r="F18" s="68" t="s">
        <v>290</v>
      </c>
      <c r="G18" s="68" t="s">
        <v>136</v>
      </c>
      <c r="H18" s="68" t="s">
        <v>512</v>
      </c>
      <c r="I18" s="68" t="s">
        <v>130</v>
      </c>
      <c r="J18" s="64">
        <v>7500</v>
      </c>
      <c r="K18" s="64">
        <v>7500</v>
      </c>
      <c r="L18" s="60">
        <v>0</v>
      </c>
      <c r="M18" s="71"/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</row>
    <row r="19" spans="1:22" ht="21" customHeight="1">
      <c r="A19" s="68" t="s">
        <v>245</v>
      </c>
      <c r="B19" s="68" t="s">
        <v>116</v>
      </c>
      <c r="C19" s="68" t="s">
        <v>464</v>
      </c>
      <c r="D19" s="68" t="s">
        <v>464</v>
      </c>
      <c r="E19" s="68" t="s">
        <v>364</v>
      </c>
      <c r="F19" s="68" t="s">
        <v>140</v>
      </c>
      <c r="G19" s="68" t="s">
        <v>419</v>
      </c>
      <c r="H19" s="68" t="s">
        <v>240</v>
      </c>
      <c r="I19" s="68" t="s">
        <v>110</v>
      </c>
      <c r="J19" s="64">
        <v>766452</v>
      </c>
      <c r="K19" s="64">
        <v>766452</v>
      </c>
      <c r="L19" s="60">
        <v>0</v>
      </c>
      <c r="M19" s="71"/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</row>
    <row r="20" spans="1:22" ht="21" customHeight="1">
      <c r="A20" s="68" t="s">
        <v>245</v>
      </c>
      <c r="B20" s="68" t="s">
        <v>116</v>
      </c>
      <c r="C20" s="68" t="s">
        <v>464</v>
      </c>
      <c r="D20" s="68" t="s">
        <v>464</v>
      </c>
      <c r="E20" s="68" t="s">
        <v>364</v>
      </c>
      <c r="F20" s="68" t="s">
        <v>140</v>
      </c>
      <c r="G20" s="68" t="s">
        <v>419</v>
      </c>
      <c r="H20" s="68" t="s">
        <v>69</v>
      </c>
      <c r="I20" s="68" t="s">
        <v>191</v>
      </c>
      <c r="J20" s="64">
        <v>965124</v>
      </c>
      <c r="K20" s="64">
        <v>965124</v>
      </c>
      <c r="L20" s="60">
        <v>0</v>
      </c>
      <c r="M20" s="71"/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</row>
    <row r="21" spans="1:22" ht="21" customHeight="1">
      <c r="A21" s="68" t="s">
        <v>245</v>
      </c>
      <c r="B21" s="68" t="s">
        <v>116</v>
      </c>
      <c r="C21" s="68" t="s">
        <v>464</v>
      </c>
      <c r="D21" s="68" t="s">
        <v>464</v>
      </c>
      <c r="E21" s="68" t="s">
        <v>364</v>
      </c>
      <c r="F21" s="68" t="s">
        <v>140</v>
      </c>
      <c r="G21" s="68" t="s">
        <v>419</v>
      </c>
      <c r="H21" s="68" t="s">
        <v>55</v>
      </c>
      <c r="I21" s="68" t="s">
        <v>16</v>
      </c>
      <c r="J21" s="64">
        <v>799044</v>
      </c>
      <c r="K21" s="64">
        <v>799044</v>
      </c>
      <c r="L21" s="60">
        <v>0</v>
      </c>
      <c r="M21" s="71"/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</row>
    <row r="22" spans="1:22" ht="21" customHeight="1">
      <c r="A22" s="68" t="s">
        <v>245</v>
      </c>
      <c r="B22" s="68" t="s">
        <v>116</v>
      </c>
      <c r="C22" s="68" t="s">
        <v>464</v>
      </c>
      <c r="D22" s="68" t="s">
        <v>464</v>
      </c>
      <c r="E22" s="68" t="s">
        <v>364</v>
      </c>
      <c r="F22" s="68" t="s">
        <v>140</v>
      </c>
      <c r="G22" s="68" t="s">
        <v>419</v>
      </c>
      <c r="H22" s="68" t="s">
        <v>517</v>
      </c>
      <c r="I22" s="68" t="s">
        <v>594</v>
      </c>
      <c r="J22" s="64">
        <v>234516</v>
      </c>
      <c r="K22" s="64">
        <v>234516</v>
      </c>
      <c r="L22" s="60">
        <v>0</v>
      </c>
      <c r="M22" s="71"/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</row>
    <row r="23" spans="1:22" ht="21" customHeight="1">
      <c r="A23" s="68" t="s">
        <v>245</v>
      </c>
      <c r="B23" s="68" t="s">
        <v>116</v>
      </c>
      <c r="C23" s="68" t="s">
        <v>464</v>
      </c>
      <c r="D23" s="68" t="s">
        <v>464</v>
      </c>
      <c r="E23" s="68" t="s">
        <v>364</v>
      </c>
      <c r="F23" s="68" t="s">
        <v>140</v>
      </c>
      <c r="G23" s="68" t="s">
        <v>419</v>
      </c>
      <c r="H23" s="68" t="s">
        <v>227</v>
      </c>
      <c r="I23" s="68" t="s">
        <v>93</v>
      </c>
      <c r="J23" s="64">
        <v>3120</v>
      </c>
      <c r="K23" s="64">
        <v>3120</v>
      </c>
      <c r="L23" s="60">
        <v>0</v>
      </c>
      <c r="M23" s="71"/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</row>
    <row r="24" spans="1:22" ht="21" customHeight="1">
      <c r="A24" s="68" t="s">
        <v>245</v>
      </c>
      <c r="B24" s="68" t="s">
        <v>116</v>
      </c>
      <c r="C24" s="68" t="s">
        <v>464</v>
      </c>
      <c r="D24" s="68" t="s">
        <v>464</v>
      </c>
      <c r="E24" s="68" t="s">
        <v>364</v>
      </c>
      <c r="F24" s="68" t="s">
        <v>140</v>
      </c>
      <c r="G24" s="68" t="s">
        <v>419</v>
      </c>
      <c r="H24" s="68" t="s">
        <v>516</v>
      </c>
      <c r="I24" s="68" t="s">
        <v>453</v>
      </c>
      <c r="J24" s="64">
        <v>2400</v>
      </c>
      <c r="K24" s="64">
        <v>2400</v>
      </c>
      <c r="L24" s="60">
        <v>0</v>
      </c>
      <c r="M24" s="71"/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</row>
    <row r="25" spans="1:22" ht="21" customHeight="1">
      <c r="A25" s="68" t="s">
        <v>245</v>
      </c>
      <c r="B25" s="68" t="s">
        <v>116</v>
      </c>
      <c r="C25" s="68" t="s">
        <v>464</v>
      </c>
      <c r="D25" s="68" t="s">
        <v>464</v>
      </c>
      <c r="E25" s="68" t="s">
        <v>364</v>
      </c>
      <c r="F25" s="68" t="s">
        <v>140</v>
      </c>
      <c r="G25" s="68" t="s">
        <v>419</v>
      </c>
      <c r="H25" s="68" t="s">
        <v>129</v>
      </c>
      <c r="I25" s="68" t="s">
        <v>550</v>
      </c>
      <c r="J25" s="64">
        <v>144298</v>
      </c>
      <c r="K25" s="64">
        <v>144298</v>
      </c>
      <c r="L25" s="60">
        <v>0</v>
      </c>
      <c r="M25" s="71"/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</row>
    <row r="26" spans="1:22" ht="21" customHeight="1">
      <c r="A26" s="68" t="s">
        <v>245</v>
      </c>
      <c r="B26" s="68" t="s">
        <v>116</v>
      </c>
      <c r="C26" s="68" t="s">
        <v>464</v>
      </c>
      <c r="D26" s="68" t="s">
        <v>464</v>
      </c>
      <c r="E26" s="68" t="s">
        <v>364</v>
      </c>
      <c r="F26" s="68" t="s">
        <v>140</v>
      </c>
      <c r="G26" s="68" t="s">
        <v>419</v>
      </c>
      <c r="H26" s="68" t="s">
        <v>280</v>
      </c>
      <c r="I26" s="68" t="s">
        <v>326</v>
      </c>
      <c r="J26" s="64">
        <v>14741640</v>
      </c>
      <c r="K26" s="64">
        <v>14741640</v>
      </c>
      <c r="L26" s="60">
        <v>0</v>
      </c>
      <c r="M26" s="71"/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</row>
    <row r="27" spans="1:22" ht="21" customHeight="1">
      <c r="A27" s="68" t="s">
        <v>245</v>
      </c>
      <c r="B27" s="68" t="s">
        <v>116</v>
      </c>
      <c r="C27" s="68" t="s">
        <v>464</v>
      </c>
      <c r="D27" s="68" t="s">
        <v>464</v>
      </c>
      <c r="E27" s="68" t="s">
        <v>364</v>
      </c>
      <c r="F27" s="68" t="s">
        <v>140</v>
      </c>
      <c r="G27" s="68" t="s">
        <v>419</v>
      </c>
      <c r="H27" s="68" t="s">
        <v>392</v>
      </c>
      <c r="I27" s="68" t="s">
        <v>440</v>
      </c>
      <c r="J27" s="64">
        <v>445740</v>
      </c>
      <c r="K27" s="64">
        <v>445740</v>
      </c>
      <c r="L27" s="60">
        <v>0</v>
      </c>
      <c r="M27" s="71"/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</row>
    <row r="28" spans="1:22" ht="21" customHeight="1">
      <c r="A28" s="68" t="s">
        <v>245</v>
      </c>
      <c r="B28" s="68" t="s">
        <v>116</v>
      </c>
      <c r="C28" s="68" t="s">
        <v>464</v>
      </c>
      <c r="D28" s="68" t="s">
        <v>464</v>
      </c>
      <c r="E28" s="68" t="s">
        <v>364</v>
      </c>
      <c r="F28" s="68" t="s">
        <v>548</v>
      </c>
      <c r="G28" s="68" t="s">
        <v>266</v>
      </c>
      <c r="H28" s="68" t="s">
        <v>281</v>
      </c>
      <c r="I28" s="68" t="s">
        <v>274</v>
      </c>
      <c r="J28" s="64">
        <v>50000</v>
      </c>
      <c r="K28" s="64">
        <v>50000</v>
      </c>
      <c r="L28" s="60">
        <v>0</v>
      </c>
      <c r="M28" s="71"/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</row>
    <row r="29" spans="1:22" ht="21" customHeight="1">
      <c r="A29" s="68" t="s">
        <v>245</v>
      </c>
      <c r="B29" s="68" t="s">
        <v>116</v>
      </c>
      <c r="C29" s="68" t="s">
        <v>464</v>
      </c>
      <c r="D29" s="68" t="s">
        <v>464</v>
      </c>
      <c r="E29" s="68" t="s">
        <v>364</v>
      </c>
      <c r="F29" s="68" t="s">
        <v>548</v>
      </c>
      <c r="G29" s="68" t="s">
        <v>266</v>
      </c>
      <c r="H29" s="68" t="s">
        <v>128</v>
      </c>
      <c r="I29" s="68" t="s">
        <v>226</v>
      </c>
      <c r="J29" s="64">
        <v>43120</v>
      </c>
      <c r="K29" s="64">
        <v>43120</v>
      </c>
      <c r="L29" s="60">
        <v>0</v>
      </c>
      <c r="M29" s="71"/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</row>
    <row r="30" spans="1:22" ht="21" customHeight="1">
      <c r="A30" s="68" t="s">
        <v>245</v>
      </c>
      <c r="B30" s="68" t="s">
        <v>116</v>
      </c>
      <c r="C30" s="68" t="s">
        <v>464</v>
      </c>
      <c r="D30" s="68" t="s">
        <v>10</v>
      </c>
      <c r="E30" s="68" t="s">
        <v>291</v>
      </c>
      <c r="F30" s="68" t="s">
        <v>548</v>
      </c>
      <c r="G30" s="68" t="s">
        <v>266</v>
      </c>
      <c r="H30" s="68" t="s">
        <v>605</v>
      </c>
      <c r="I30" s="68" t="s">
        <v>266</v>
      </c>
      <c r="J30" s="64">
        <v>536800</v>
      </c>
      <c r="K30" s="64">
        <v>0</v>
      </c>
      <c r="L30" s="60">
        <v>536800</v>
      </c>
      <c r="M30" s="71"/>
      <c r="O30" s="72">
        <v>536800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</row>
    <row r="31" spans="1:22" ht="21" customHeight="1">
      <c r="A31" s="68" t="s">
        <v>245</v>
      </c>
      <c r="B31" s="68" t="s">
        <v>116</v>
      </c>
      <c r="C31" s="68" t="s">
        <v>464</v>
      </c>
      <c r="D31" s="68" t="s">
        <v>225</v>
      </c>
      <c r="E31" s="68" t="s">
        <v>466</v>
      </c>
      <c r="F31" s="68" t="s">
        <v>548</v>
      </c>
      <c r="G31" s="68" t="s">
        <v>266</v>
      </c>
      <c r="H31" s="68" t="s">
        <v>605</v>
      </c>
      <c r="I31" s="68" t="s">
        <v>266</v>
      </c>
      <c r="J31" s="64">
        <v>96000</v>
      </c>
      <c r="K31" s="64">
        <v>0</v>
      </c>
      <c r="L31" s="60">
        <v>96000</v>
      </c>
      <c r="M31" s="71"/>
      <c r="O31" s="72">
        <v>96000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</row>
    <row r="32" spans="1:22" ht="21" customHeight="1">
      <c r="A32" s="68" t="s">
        <v>245</v>
      </c>
      <c r="B32" s="68" t="s">
        <v>116</v>
      </c>
      <c r="C32" s="68" t="s">
        <v>464</v>
      </c>
      <c r="D32" s="68" t="s">
        <v>48</v>
      </c>
      <c r="E32" s="68" t="s">
        <v>285</v>
      </c>
      <c r="F32" s="68" t="s">
        <v>548</v>
      </c>
      <c r="G32" s="68" t="s">
        <v>266</v>
      </c>
      <c r="H32" s="68" t="s">
        <v>605</v>
      </c>
      <c r="I32" s="68" t="s">
        <v>266</v>
      </c>
      <c r="J32" s="64">
        <v>13800</v>
      </c>
      <c r="K32" s="64">
        <v>0</v>
      </c>
      <c r="L32" s="60">
        <v>13800</v>
      </c>
      <c r="M32" s="71"/>
      <c r="O32" s="72">
        <v>13800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</row>
    <row r="33" spans="1:22" ht="21" customHeight="1">
      <c r="A33" s="68" t="s">
        <v>245</v>
      </c>
      <c r="B33" s="68" t="s">
        <v>252</v>
      </c>
      <c r="C33" s="68" t="s">
        <v>327</v>
      </c>
      <c r="D33" s="68" t="s">
        <v>464</v>
      </c>
      <c r="E33" s="68" t="s">
        <v>232</v>
      </c>
      <c r="F33" s="68" t="s">
        <v>424</v>
      </c>
      <c r="G33" s="68" t="s">
        <v>480</v>
      </c>
      <c r="H33" s="68" t="s">
        <v>484</v>
      </c>
      <c r="I33" s="68" t="s">
        <v>480</v>
      </c>
      <c r="J33" s="64">
        <v>2113723</v>
      </c>
      <c r="K33" s="64">
        <v>2113723</v>
      </c>
      <c r="L33" s="60">
        <v>0</v>
      </c>
      <c r="M33" s="71"/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</row>
    <row r="34" spans="1:22" ht="21" customHeight="1">
      <c r="A34" s="68" t="s">
        <v>554</v>
      </c>
      <c r="B34" s="68"/>
      <c r="C34" s="68"/>
      <c r="D34" s="68"/>
      <c r="E34" s="68" t="s">
        <v>151</v>
      </c>
      <c r="F34" s="68" t="s">
        <v>42</v>
      </c>
      <c r="G34" s="68" t="s">
        <v>593</v>
      </c>
      <c r="H34" s="68" t="s">
        <v>333</v>
      </c>
      <c r="I34" s="68" t="s">
        <v>402</v>
      </c>
      <c r="J34" s="64">
        <v>12119598</v>
      </c>
      <c r="K34" s="64">
        <v>9690198</v>
      </c>
      <c r="L34" s="60">
        <v>2429400</v>
      </c>
      <c r="M34" s="71">
        <v>0</v>
      </c>
      <c r="O34" s="72">
        <v>0</v>
      </c>
      <c r="P34" s="72">
        <v>2429400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</row>
    <row r="35" spans="1:22" ht="21" customHeight="1">
      <c r="A35" s="68" t="s">
        <v>245</v>
      </c>
      <c r="B35" s="68" t="s">
        <v>116</v>
      </c>
      <c r="C35" s="68" t="s">
        <v>464</v>
      </c>
      <c r="D35" s="68" t="s">
        <v>464</v>
      </c>
      <c r="E35" s="68" t="s">
        <v>364</v>
      </c>
      <c r="F35" s="68" t="s">
        <v>300</v>
      </c>
      <c r="G35" s="68" t="s">
        <v>527</v>
      </c>
      <c r="H35" s="68" t="s">
        <v>254</v>
      </c>
      <c r="I35" s="68" t="s">
        <v>21</v>
      </c>
      <c r="J35" s="64">
        <v>1680038</v>
      </c>
      <c r="K35" s="64">
        <v>1680038</v>
      </c>
      <c r="L35" s="60">
        <v>0</v>
      </c>
      <c r="M35" s="71"/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</row>
    <row r="36" spans="1:22" ht="21" customHeight="1">
      <c r="A36" s="68" t="s">
        <v>245</v>
      </c>
      <c r="B36" s="68" t="s">
        <v>116</v>
      </c>
      <c r="C36" s="68" t="s">
        <v>464</v>
      </c>
      <c r="D36" s="68" t="s">
        <v>464</v>
      </c>
      <c r="E36" s="68" t="s">
        <v>364</v>
      </c>
      <c r="F36" s="68" t="s">
        <v>300</v>
      </c>
      <c r="G36" s="68" t="s">
        <v>527</v>
      </c>
      <c r="H36" s="68" t="s">
        <v>86</v>
      </c>
      <c r="I36" s="68" t="s">
        <v>481</v>
      </c>
      <c r="J36" s="64">
        <v>60000</v>
      </c>
      <c r="K36" s="64">
        <v>60000</v>
      </c>
      <c r="L36" s="60">
        <v>0</v>
      </c>
      <c r="M36" s="71"/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</row>
    <row r="37" spans="1:22" ht="21" customHeight="1">
      <c r="A37" s="68" t="s">
        <v>245</v>
      </c>
      <c r="B37" s="68" t="s">
        <v>116</v>
      </c>
      <c r="C37" s="68" t="s">
        <v>464</v>
      </c>
      <c r="D37" s="68" t="s">
        <v>464</v>
      </c>
      <c r="E37" s="68" t="s">
        <v>364</v>
      </c>
      <c r="F37" s="68" t="s">
        <v>300</v>
      </c>
      <c r="G37" s="68" t="s">
        <v>527</v>
      </c>
      <c r="H37" s="68" t="s">
        <v>90</v>
      </c>
      <c r="I37" s="68" t="s">
        <v>575</v>
      </c>
      <c r="J37" s="64">
        <v>50000</v>
      </c>
      <c r="K37" s="64">
        <v>50000</v>
      </c>
      <c r="L37" s="60">
        <v>0</v>
      </c>
      <c r="M37" s="71"/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</row>
    <row r="38" spans="1:22" ht="21" customHeight="1">
      <c r="A38" s="68" t="s">
        <v>245</v>
      </c>
      <c r="B38" s="68" t="s">
        <v>116</v>
      </c>
      <c r="C38" s="68" t="s">
        <v>464</v>
      </c>
      <c r="D38" s="68" t="s">
        <v>464</v>
      </c>
      <c r="E38" s="68" t="s">
        <v>364</v>
      </c>
      <c r="F38" s="68" t="s">
        <v>300</v>
      </c>
      <c r="G38" s="68" t="s">
        <v>527</v>
      </c>
      <c r="H38" s="68" t="s">
        <v>533</v>
      </c>
      <c r="I38" s="68" t="s">
        <v>85</v>
      </c>
      <c r="J38" s="64">
        <v>50000</v>
      </c>
      <c r="K38" s="64">
        <v>50000</v>
      </c>
      <c r="L38" s="60">
        <v>0</v>
      </c>
      <c r="M38" s="71"/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</row>
    <row r="39" spans="1:22" ht="21" customHeight="1">
      <c r="A39" s="68" t="s">
        <v>245</v>
      </c>
      <c r="B39" s="68" t="s">
        <v>116</v>
      </c>
      <c r="C39" s="68" t="s">
        <v>464</v>
      </c>
      <c r="D39" s="68" t="s">
        <v>464</v>
      </c>
      <c r="E39" s="68" t="s">
        <v>364</v>
      </c>
      <c r="F39" s="68" t="s">
        <v>300</v>
      </c>
      <c r="G39" s="68" t="s">
        <v>527</v>
      </c>
      <c r="H39" s="68" t="s">
        <v>41</v>
      </c>
      <c r="I39" s="68" t="s">
        <v>176</v>
      </c>
      <c r="J39" s="64">
        <v>150000</v>
      </c>
      <c r="K39" s="64">
        <v>150000</v>
      </c>
      <c r="L39" s="60">
        <v>0</v>
      </c>
      <c r="M39" s="71"/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</row>
    <row r="40" spans="1:22" ht="21" customHeight="1">
      <c r="A40" s="68" t="s">
        <v>245</v>
      </c>
      <c r="B40" s="68" t="s">
        <v>116</v>
      </c>
      <c r="C40" s="68" t="s">
        <v>464</v>
      </c>
      <c r="D40" s="68" t="s">
        <v>464</v>
      </c>
      <c r="E40" s="68" t="s">
        <v>364</v>
      </c>
      <c r="F40" s="68" t="s">
        <v>300</v>
      </c>
      <c r="G40" s="68" t="s">
        <v>527</v>
      </c>
      <c r="H40" s="68" t="s">
        <v>600</v>
      </c>
      <c r="I40" s="68" t="s">
        <v>563</v>
      </c>
      <c r="J40" s="64">
        <v>200401</v>
      </c>
      <c r="K40" s="64">
        <v>200401</v>
      </c>
      <c r="L40" s="60">
        <v>0</v>
      </c>
      <c r="M40" s="71"/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</row>
    <row r="41" spans="1:22" ht="21" customHeight="1">
      <c r="A41" s="68" t="s">
        <v>245</v>
      </c>
      <c r="B41" s="68" t="s">
        <v>116</v>
      </c>
      <c r="C41" s="68" t="s">
        <v>464</v>
      </c>
      <c r="D41" s="68" t="s">
        <v>464</v>
      </c>
      <c r="E41" s="68" t="s">
        <v>364</v>
      </c>
      <c r="F41" s="68" t="s">
        <v>300</v>
      </c>
      <c r="G41" s="68" t="s">
        <v>527</v>
      </c>
      <c r="H41" s="68" t="s">
        <v>599</v>
      </c>
      <c r="I41" s="68" t="s">
        <v>592</v>
      </c>
      <c r="J41" s="64">
        <v>79400</v>
      </c>
      <c r="K41" s="64">
        <v>79400</v>
      </c>
      <c r="L41" s="60">
        <v>0</v>
      </c>
      <c r="M41" s="71"/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</row>
    <row r="42" spans="1:22" ht="21" customHeight="1">
      <c r="A42" s="68" t="s">
        <v>245</v>
      </c>
      <c r="B42" s="68" t="s">
        <v>116</v>
      </c>
      <c r="C42" s="68" t="s">
        <v>464</v>
      </c>
      <c r="D42" s="68" t="s">
        <v>464</v>
      </c>
      <c r="E42" s="68" t="s">
        <v>364</v>
      </c>
      <c r="F42" s="68" t="s">
        <v>300</v>
      </c>
      <c r="G42" s="68" t="s">
        <v>527</v>
      </c>
      <c r="H42" s="68" t="s">
        <v>363</v>
      </c>
      <c r="I42" s="68" t="s">
        <v>190</v>
      </c>
      <c r="J42" s="64">
        <v>196800</v>
      </c>
      <c r="K42" s="64">
        <v>196800</v>
      </c>
      <c r="L42" s="60">
        <v>0</v>
      </c>
      <c r="M42" s="71"/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</row>
    <row r="43" spans="1:22" ht="21" customHeight="1">
      <c r="A43" s="68" t="s">
        <v>245</v>
      </c>
      <c r="B43" s="68" t="s">
        <v>116</v>
      </c>
      <c r="C43" s="68" t="s">
        <v>464</v>
      </c>
      <c r="D43" s="68" t="s">
        <v>464</v>
      </c>
      <c r="E43" s="68" t="s">
        <v>364</v>
      </c>
      <c r="F43" s="68" t="s">
        <v>300</v>
      </c>
      <c r="G43" s="68" t="s">
        <v>527</v>
      </c>
      <c r="H43" s="68" t="s">
        <v>175</v>
      </c>
      <c r="I43" s="68" t="s">
        <v>68</v>
      </c>
      <c r="J43" s="64">
        <v>50000</v>
      </c>
      <c r="K43" s="64">
        <v>50000</v>
      </c>
      <c r="L43" s="60">
        <v>0</v>
      </c>
      <c r="M43" s="71"/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</row>
    <row r="44" spans="1:22" ht="21" customHeight="1">
      <c r="A44" s="68" t="s">
        <v>245</v>
      </c>
      <c r="B44" s="68" t="s">
        <v>116</v>
      </c>
      <c r="C44" s="68" t="s">
        <v>464</v>
      </c>
      <c r="D44" s="68" t="s">
        <v>464</v>
      </c>
      <c r="E44" s="68" t="s">
        <v>364</v>
      </c>
      <c r="F44" s="68" t="s">
        <v>154</v>
      </c>
      <c r="G44" s="68" t="s">
        <v>1</v>
      </c>
      <c r="H44" s="68" t="s">
        <v>37</v>
      </c>
      <c r="I44" s="68" t="s">
        <v>260</v>
      </c>
      <c r="J44" s="64">
        <v>50000</v>
      </c>
      <c r="K44" s="64">
        <v>50000</v>
      </c>
      <c r="L44" s="60">
        <v>0</v>
      </c>
      <c r="M44" s="71"/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</row>
    <row r="45" spans="1:22" ht="21" customHeight="1">
      <c r="A45" s="68" t="s">
        <v>245</v>
      </c>
      <c r="B45" s="68" t="s">
        <v>116</v>
      </c>
      <c r="C45" s="68" t="s">
        <v>464</v>
      </c>
      <c r="D45" s="68" t="s">
        <v>464</v>
      </c>
      <c r="E45" s="68" t="s">
        <v>364</v>
      </c>
      <c r="F45" s="68" t="s">
        <v>591</v>
      </c>
      <c r="G45" s="68" t="s">
        <v>150</v>
      </c>
      <c r="H45" s="68" t="s">
        <v>213</v>
      </c>
      <c r="I45" s="68" t="s">
        <v>521</v>
      </c>
      <c r="J45" s="64">
        <v>50000</v>
      </c>
      <c r="K45" s="64">
        <v>50000</v>
      </c>
      <c r="L45" s="60">
        <v>0</v>
      </c>
      <c r="M45" s="71"/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</row>
    <row r="46" spans="1:22" ht="21" customHeight="1">
      <c r="A46" s="68" t="s">
        <v>245</v>
      </c>
      <c r="B46" s="68" t="s">
        <v>116</v>
      </c>
      <c r="C46" s="68" t="s">
        <v>464</v>
      </c>
      <c r="D46" s="68" t="s">
        <v>464</v>
      </c>
      <c r="E46" s="68" t="s">
        <v>364</v>
      </c>
      <c r="F46" s="68" t="s">
        <v>297</v>
      </c>
      <c r="G46" s="68" t="s">
        <v>186</v>
      </c>
      <c r="H46" s="68" t="s">
        <v>535</v>
      </c>
      <c r="I46" s="68" t="s">
        <v>431</v>
      </c>
      <c r="J46" s="64">
        <v>80000</v>
      </c>
      <c r="K46" s="64">
        <v>80000</v>
      </c>
      <c r="L46" s="60">
        <v>0</v>
      </c>
      <c r="M46" s="71"/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</row>
    <row r="47" spans="1:22" ht="21" customHeight="1">
      <c r="A47" s="68" t="s">
        <v>245</v>
      </c>
      <c r="B47" s="68" t="s">
        <v>116</v>
      </c>
      <c r="C47" s="68" t="s">
        <v>464</v>
      </c>
      <c r="D47" s="68" t="s">
        <v>464</v>
      </c>
      <c r="E47" s="68" t="s">
        <v>364</v>
      </c>
      <c r="F47" s="68" t="s">
        <v>297</v>
      </c>
      <c r="G47" s="68" t="s">
        <v>186</v>
      </c>
      <c r="H47" s="68" t="s">
        <v>450</v>
      </c>
      <c r="I47" s="68" t="s">
        <v>307</v>
      </c>
      <c r="J47" s="64">
        <v>100000</v>
      </c>
      <c r="K47" s="64">
        <v>100000</v>
      </c>
      <c r="L47" s="60">
        <v>0</v>
      </c>
      <c r="M47" s="71"/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  <c r="U47" s="72">
        <v>0</v>
      </c>
      <c r="V47" s="72">
        <v>0</v>
      </c>
    </row>
    <row r="48" spans="1:22" ht="21" customHeight="1">
      <c r="A48" s="68" t="s">
        <v>245</v>
      </c>
      <c r="B48" s="68" t="s">
        <v>116</v>
      </c>
      <c r="C48" s="68" t="s">
        <v>464</v>
      </c>
      <c r="D48" s="68" t="s">
        <v>464</v>
      </c>
      <c r="E48" s="68" t="s">
        <v>364</v>
      </c>
      <c r="F48" s="68" t="s">
        <v>149</v>
      </c>
      <c r="G48" s="68" t="s">
        <v>416</v>
      </c>
      <c r="H48" s="68" t="s">
        <v>349</v>
      </c>
      <c r="I48" s="68" t="s">
        <v>493</v>
      </c>
      <c r="J48" s="64">
        <v>100000</v>
      </c>
      <c r="K48" s="64">
        <v>100000</v>
      </c>
      <c r="L48" s="60">
        <v>0</v>
      </c>
      <c r="M48" s="71"/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</row>
    <row r="49" spans="1:22" ht="21" customHeight="1">
      <c r="A49" s="68" t="s">
        <v>245</v>
      </c>
      <c r="B49" s="68" t="s">
        <v>116</v>
      </c>
      <c r="C49" s="68" t="s">
        <v>464</v>
      </c>
      <c r="D49" s="68" t="s">
        <v>464</v>
      </c>
      <c r="E49" s="68" t="s">
        <v>364</v>
      </c>
      <c r="F49" s="68" t="s">
        <v>437</v>
      </c>
      <c r="G49" s="68" t="s">
        <v>223</v>
      </c>
      <c r="H49" s="68" t="s">
        <v>415</v>
      </c>
      <c r="I49" s="68" t="s">
        <v>84</v>
      </c>
      <c r="J49" s="64">
        <v>80000</v>
      </c>
      <c r="K49" s="64">
        <v>80000</v>
      </c>
      <c r="L49" s="60">
        <v>0</v>
      </c>
      <c r="M49" s="71"/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  <c r="U49" s="72">
        <v>0</v>
      </c>
      <c r="V49" s="72">
        <v>0</v>
      </c>
    </row>
    <row r="50" spans="1:22" ht="21" customHeight="1">
      <c r="A50" s="68" t="s">
        <v>245</v>
      </c>
      <c r="B50" s="68" t="s">
        <v>116</v>
      </c>
      <c r="C50" s="68" t="s">
        <v>464</v>
      </c>
      <c r="D50" s="68" t="s">
        <v>464</v>
      </c>
      <c r="E50" s="68" t="s">
        <v>364</v>
      </c>
      <c r="F50" s="68" t="s">
        <v>296</v>
      </c>
      <c r="G50" s="68" t="s">
        <v>414</v>
      </c>
      <c r="H50" s="68" t="s">
        <v>345</v>
      </c>
      <c r="I50" s="68" t="s">
        <v>207</v>
      </c>
      <c r="J50" s="64">
        <v>60000</v>
      </c>
      <c r="K50" s="64">
        <v>60000</v>
      </c>
      <c r="L50" s="60">
        <v>0</v>
      </c>
      <c r="M50" s="71"/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</row>
    <row r="51" spans="1:22" ht="21" customHeight="1">
      <c r="A51" s="68" t="s">
        <v>245</v>
      </c>
      <c r="B51" s="68" t="s">
        <v>116</v>
      </c>
      <c r="C51" s="68" t="s">
        <v>464</v>
      </c>
      <c r="D51" s="68" t="s">
        <v>464</v>
      </c>
      <c r="E51" s="68" t="s">
        <v>364</v>
      </c>
      <c r="F51" s="68" t="s">
        <v>404</v>
      </c>
      <c r="G51" s="68" t="s">
        <v>276</v>
      </c>
      <c r="H51" s="68" t="s">
        <v>348</v>
      </c>
      <c r="I51" s="68" t="s">
        <v>105</v>
      </c>
      <c r="J51" s="64">
        <v>6653559</v>
      </c>
      <c r="K51" s="64">
        <v>6653559</v>
      </c>
      <c r="L51" s="60">
        <v>0</v>
      </c>
      <c r="M51" s="71"/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</row>
    <row r="52" spans="1:22" ht="21" customHeight="1">
      <c r="A52" s="68" t="s">
        <v>245</v>
      </c>
      <c r="B52" s="68" t="s">
        <v>116</v>
      </c>
      <c r="C52" s="68" t="s">
        <v>464</v>
      </c>
      <c r="D52" s="68" t="s">
        <v>10</v>
      </c>
      <c r="E52" s="68" t="s">
        <v>291</v>
      </c>
      <c r="F52" s="68" t="s">
        <v>300</v>
      </c>
      <c r="G52" s="68" t="s">
        <v>527</v>
      </c>
      <c r="H52" s="68" t="s">
        <v>254</v>
      </c>
      <c r="I52" s="68" t="s">
        <v>21</v>
      </c>
      <c r="J52" s="64">
        <v>183200</v>
      </c>
      <c r="K52" s="64">
        <v>0</v>
      </c>
      <c r="L52" s="60">
        <v>183200</v>
      </c>
      <c r="M52" s="71"/>
      <c r="O52" s="72">
        <v>0</v>
      </c>
      <c r="P52" s="72">
        <v>183200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</row>
    <row r="53" spans="1:22" ht="21" customHeight="1">
      <c r="A53" s="68" t="s">
        <v>245</v>
      </c>
      <c r="B53" s="68" t="s">
        <v>116</v>
      </c>
      <c r="C53" s="68" t="s">
        <v>464</v>
      </c>
      <c r="D53" s="68" t="s">
        <v>10</v>
      </c>
      <c r="E53" s="68" t="s">
        <v>291</v>
      </c>
      <c r="F53" s="68" t="s">
        <v>300</v>
      </c>
      <c r="G53" s="68" t="s">
        <v>527</v>
      </c>
      <c r="H53" s="68" t="s">
        <v>86</v>
      </c>
      <c r="I53" s="68" t="s">
        <v>481</v>
      </c>
      <c r="J53" s="64">
        <v>45000</v>
      </c>
      <c r="K53" s="64">
        <v>0</v>
      </c>
      <c r="L53" s="60">
        <v>45000</v>
      </c>
      <c r="M53" s="71"/>
      <c r="O53" s="72">
        <v>0</v>
      </c>
      <c r="P53" s="72">
        <v>45000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</row>
    <row r="54" spans="1:22" ht="21" customHeight="1">
      <c r="A54" s="68" t="s">
        <v>245</v>
      </c>
      <c r="B54" s="68" t="s">
        <v>116</v>
      </c>
      <c r="C54" s="68" t="s">
        <v>464</v>
      </c>
      <c r="D54" s="68" t="s">
        <v>10</v>
      </c>
      <c r="E54" s="68" t="s">
        <v>291</v>
      </c>
      <c r="F54" s="68" t="s">
        <v>300</v>
      </c>
      <c r="G54" s="68" t="s">
        <v>527</v>
      </c>
      <c r="H54" s="68" t="s">
        <v>41</v>
      </c>
      <c r="I54" s="68" t="s">
        <v>176</v>
      </c>
      <c r="J54" s="64">
        <v>20000</v>
      </c>
      <c r="K54" s="64">
        <v>0</v>
      </c>
      <c r="L54" s="60">
        <v>20000</v>
      </c>
      <c r="M54" s="71"/>
      <c r="O54" s="72">
        <v>0</v>
      </c>
      <c r="P54" s="72">
        <v>20000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</row>
    <row r="55" spans="1:22" ht="21" customHeight="1">
      <c r="A55" s="68" t="s">
        <v>245</v>
      </c>
      <c r="B55" s="68" t="s">
        <v>116</v>
      </c>
      <c r="C55" s="68" t="s">
        <v>464</v>
      </c>
      <c r="D55" s="68" t="s">
        <v>10</v>
      </c>
      <c r="E55" s="68" t="s">
        <v>291</v>
      </c>
      <c r="F55" s="68" t="s">
        <v>591</v>
      </c>
      <c r="G55" s="68" t="s">
        <v>150</v>
      </c>
      <c r="H55" s="68" t="s">
        <v>213</v>
      </c>
      <c r="I55" s="68" t="s">
        <v>521</v>
      </c>
      <c r="J55" s="64">
        <v>50000</v>
      </c>
      <c r="K55" s="64">
        <v>0</v>
      </c>
      <c r="L55" s="60">
        <v>50000</v>
      </c>
      <c r="M55" s="71"/>
      <c r="O55" s="72">
        <v>0</v>
      </c>
      <c r="P55" s="72">
        <v>50000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</row>
    <row r="56" spans="1:22" ht="21" customHeight="1">
      <c r="A56" s="68" t="s">
        <v>245</v>
      </c>
      <c r="B56" s="68" t="s">
        <v>116</v>
      </c>
      <c r="C56" s="68" t="s">
        <v>464</v>
      </c>
      <c r="D56" s="68" t="s">
        <v>10</v>
      </c>
      <c r="E56" s="68" t="s">
        <v>291</v>
      </c>
      <c r="F56" s="68" t="s">
        <v>297</v>
      </c>
      <c r="G56" s="68" t="s">
        <v>186</v>
      </c>
      <c r="H56" s="68" t="s">
        <v>450</v>
      </c>
      <c r="I56" s="68" t="s">
        <v>307</v>
      </c>
      <c r="J56" s="64">
        <v>40000</v>
      </c>
      <c r="K56" s="64">
        <v>0</v>
      </c>
      <c r="L56" s="60">
        <v>40000</v>
      </c>
      <c r="M56" s="71"/>
      <c r="O56" s="72">
        <v>0</v>
      </c>
      <c r="P56" s="72">
        <v>40000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</row>
    <row r="57" spans="1:22" ht="21" customHeight="1">
      <c r="A57" s="68" t="s">
        <v>245</v>
      </c>
      <c r="B57" s="68" t="s">
        <v>116</v>
      </c>
      <c r="C57" s="68" t="s">
        <v>464</v>
      </c>
      <c r="D57" s="68" t="s">
        <v>225</v>
      </c>
      <c r="E57" s="68" t="s">
        <v>466</v>
      </c>
      <c r="F57" s="68" t="s">
        <v>300</v>
      </c>
      <c r="G57" s="68" t="s">
        <v>527</v>
      </c>
      <c r="H57" s="68" t="s">
        <v>86</v>
      </c>
      <c r="I57" s="68" t="s">
        <v>481</v>
      </c>
      <c r="J57" s="64">
        <v>25000</v>
      </c>
      <c r="K57" s="64">
        <v>0</v>
      </c>
      <c r="L57" s="60">
        <v>25000</v>
      </c>
      <c r="M57" s="71"/>
      <c r="O57" s="72">
        <v>0</v>
      </c>
      <c r="P57" s="72">
        <v>25000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</row>
    <row r="58" spans="1:22" ht="21" customHeight="1">
      <c r="A58" s="68" t="s">
        <v>245</v>
      </c>
      <c r="B58" s="68" t="s">
        <v>116</v>
      </c>
      <c r="C58" s="68" t="s">
        <v>464</v>
      </c>
      <c r="D58" s="68" t="s">
        <v>225</v>
      </c>
      <c r="E58" s="68" t="s">
        <v>466</v>
      </c>
      <c r="F58" s="68" t="s">
        <v>300</v>
      </c>
      <c r="G58" s="68" t="s">
        <v>527</v>
      </c>
      <c r="H58" s="68" t="s">
        <v>41</v>
      </c>
      <c r="I58" s="68" t="s">
        <v>176</v>
      </c>
      <c r="J58" s="64">
        <v>5000</v>
      </c>
      <c r="K58" s="64">
        <v>0</v>
      </c>
      <c r="L58" s="60">
        <v>5000</v>
      </c>
      <c r="M58" s="71"/>
      <c r="O58" s="72">
        <v>0</v>
      </c>
      <c r="P58" s="72">
        <v>5000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</row>
    <row r="59" spans="1:22" ht="21" customHeight="1">
      <c r="A59" s="68" t="s">
        <v>245</v>
      </c>
      <c r="B59" s="68" t="s">
        <v>116</v>
      </c>
      <c r="C59" s="68" t="s">
        <v>464</v>
      </c>
      <c r="D59" s="68" t="s">
        <v>225</v>
      </c>
      <c r="E59" s="68" t="s">
        <v>466</v>
      </c>
      <c r="F59" s="68" t="s">
        <v>591</v>
      </c>
      <c r="G59" s="68" t="s">
        <v>150</v>
      </c>
      <c r="H59" s="68" t="s">
        <v>213</v>
      </c>
      <c r="I59" s="68" t="s">
        <v>521</v>
      </c>
      <c r="J59" s="64">
        <v>30000</v>
      </c>
      <c r="K59" s="64">
        <v>0</v>
      </c>
      <c r="L59" s="60">
        <v>30000</v>
      </c>
      <c r="M59" s="71"/>
      <c r="O59" s="72">
        <v>0</v>
      </c>
      <c r="P59" s="72">
        <v>30000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</row>
    <row r="60" spans="1:22" ht="21" customHeight="1">
      <c r="A60" s="68" t="s">
        <v>245</v>
      </c>
      <c r="B60" s="68" t="s">
        <v>116</v>
      </c>
      <c r="C60" s="68" t="s">
        <v>464</v>
      </c>
      <c r="D60" s="68" t="s">
        <v>225</v>
      </c>
      <c r="E60" s="68" t="s">
        <v>466</v>
      </c>
      <c r="F60" s="68" t="s">
        <v>436</v>
      </c>
      <c r="G60" s="68" t="s">
        <v>279</v>
      </c>
      <c r="H60" s="68" t="s">
        <v>499</v>
      </c>
      <c r="I60" s="68" t="s">
        <v>515</v>
      </c>
      <c r="J60" s="64">
        <v>1200000</v>
      </c>
      <c r="K60" s="64">
        <v>0</v>
      </c>
      <c r="L60" s="60">
        <v>1200000</v>
      </c>
      <c r="M60" s="71"/>
      <c r="O60" s="72">
        <v>0</v>
      </c>
      <c r="P60" s="72">
        <v>1200000</v>
      </c>
      <c r="Q60" s="72">
        <v>0</v>
      </c>
      <c r="R60" s="72">
        <v>0</v>
      </c>
      <c r="S60" s="72">
        <v>0</v>
      </c>
      <c r="T60" s="72">
        <v>0</v>
      </c>
      <c r="U60" s="72">
        <v>0</v>
      </c>
      <c r="V60" s="72">
        <v>0</v>
      </c>
    </row>
    <row r="61" spans="1:22" ht="21" customHeight="1">
      <c r="A61" s="68" t="s">
        <v>245</v>
      </c>
      <c r="B61" s="68" t="s">
        <v>116</v>
      </c>
      <c r="C61" s="68" t="s">
        <v>464</v>
      </c>
      <c r="D61" s="68" t="s">
        <v>225</v>
      </c>
      <c r="E61" s="68" t="s">
        <v>466</v>
      </c>
      <c r="F61" s="68" t="s">
        <v>297</v>
      </c>
      <c r="G61" s="68" t="s">
        <v>186</v>
      </c>
      <c r="H61" s="68" t="s">
        <v>450</v>
      </c>
      <c r="I61" s="68" t="s">
        <v>307</v>
      </c>
      <c r="J61" s="64">
        <v>15000</v>
      </c>
      <c r="K61" s="64">
        <v>0</v>
      </c>
      <c r="L61" s="60">
        <v>15000</v>
      </c>
      <c r="M61" s="71"/>
      <c r="O61" s="72">
        <v>0</v>
      </c>
      <c r="P61" s="72">
        <v>15000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</row>
    <row r="62" spans="1:22" ht="21" customHeight="1">
      <c r="A62" s="68" t="s">
        <v>245</v>
      </c>
      <c r="B62" s="68" t="s">
        <v>116</v>
      </c>
      <c r="C62" s="68" t="s">
        <v>464</v>
      </c>
      <c r="D62" s="68" t="s">
        <v>48</v>
      </c>
      <c r="E62" s="68" t="s">
        <v>285</v>
      </c>
      <c r="F62" s="68" t="s">
        <v>300</v>
      </c>
      <c r="G62" s="68" t="s">
        <v>527</v>
      </c>
      <c r="H62" s="68" t="s">
        <v>254</v>
      </c>
      <c r="I62" s="68" t="s">
        <v>21</v>
      </c>
      <c r="J62" s="64">
        <v>193200</v>
      </c>
      <c r="K62" s="64">
        <v>0</v>
      </c>
      <c r="L62" s="60">
        <v>193200</v>
      </c>
      <c r="M62" s="71"/>
      <c r="O62" s="72">
        <v>0</v>
      </c>
      <c r="P62" s="72">
        <v>193200</v>
      </c>
      <c r="Q62" s="72">
        <v>0</v>
      </c>
      <c r="R62" s="72">
        <v>0</v>
      </c>
      <c r="S62" s="72">
        <v>0</v>
      </c>
      <c r="T62" s="72">
        <v>0</v>
      </c>
      <c r="U62" s="72">
        <v>0</v>
      </c>
      <c r="V62" s="72">
        <v>0</v>
      </c>
    </row>
    <row r="63" spans="1:22" ht="21" customHeight="1">
      <c r="A63" s="68" t="s">
        <v>245</v>
      </c>
      <c r="B63" s="68" t="s">
        <v>116</v>
      </c>
      <c r="C63" s="68" t="s">
        <v>464</v>
      </c>
      <c r="D63" s="68" t="s">
        <v>48</v>
      </c>
      <c r="E63" s="68" t="s">
        <v>285</v>
      </c>
      <c r="F63" s="68" t="s">
        <v>300</v>
      </c>
      <c r="G63" s="68" t="s">
        <v>527</v>
      </c>
      <c r="H63" s="68" t="s">
        <v>86</v>
      </c>
      <c r="I63" s="68" t="s">
        <v>481</v>
      </c>
      <c r="J63" s="64">
        <v>240000</v>
      </c>
      <c r="K63" s="64">
        <v>0</v>
      </c>
      <c r="L63" s="60">
        <v>240000</v>
      </c>
      <c r="M63" s="71"/>
      <c r="O63" s="72">
        <v>0</v>
      </c>
      <c r="P63" s="72">
        <v>240000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</row>
    <row r="64" spans="1:22" ht="21" customHeight="1">
      <c r="A64" s="68" t="s">
        <v>245</v>
      </c>
      <c r="B64" s="68" t="s">
        <v>116</v>
      </c>
      <c r="C64" s="68" t="s">
        <v>464</v>
      </c>
      <c r="D64" s="68" t="s">
        <v>48</v>
      </c>
      <c r="E64" s="68" t="s">
        <v>285</v>
      </c>
      <c r="F64" s="68" t="s">
        <v>300</v>
      </c>
      <c r="G64" s="68" t="s">
        <v>527</v>
      </c>
      <c r="H64" s="68" t="s">
        <v>258</v>
      </c>
      <c r="I64" s="68" t="s">
        <v>430</v>
      </c>
      <c r="J64" s="64">
        <v>20000</v>
      </c>
      <c r="K64" s="64">
        <v>0</v>
      </c>
      <c r="L64" s="60">
        <v>20000</v>
      </c>
      <c r="M64" s="71"/>
      <c r="O64" s="72">
        <v>0</v>
      </c>
      <c r="P64" s="72">
        <v>20000</v>
      </c>
      <c r="Q64" s="72">
        <v>0</v>
      </c>
      <c r="R64" s="72">
        <v>0</v>
      </c>
      <c r="S64" s="72">
        <v>0</v>
      </c>
      <c r="T64" s="72">
        <v>0</v>
      </c>
      <c r="U64" s="72">
        <v>0</v>
      </c>
      <c r="V64" s="72">
        <v>0</v>
      </c>
    </row>
    <row r="65" spans="1:22" ht="21" customHeight="1">
      <c r="A65" s="68" t="s">
        <v>245</v>
      </c>
      <c r="B65" s="68" t="s">
        <v>116</v>
      </c>
      <c r="C65" s="68" t="s">
        <v>464</v>
      </c>
      <c r="D65" s="68" t="s">
        <v>48</v>
      </c>
      <c r="E65" s="68" t="s">
        <v>285</v>
      </c>
      <c r="F65" s="68" t="s">
        <v>300</v>
      </c>
      <c r="G65" s="68" t="s">
        <v>527</v>
      </c>
      <c r="H65" s="68" t="s">
        <v>175</v>
      </c>
      <c r="I65" s="68" t="s">
        <v>68</v>
      </c>
      <c r="J65" s="64">
        <v>97000</v>
      </c>
      <c r="K65" s="64">
        <v>0</v>
      </c>
      <c r="L65" s="60">
        <v>97000</v>
      </c>
      <c r="M65" s="71"/>
      <c r="O65" s="72">
        <v>0</v>
      </c>
      <c r="P65" s="72">
        <v>97000</v>
      </c>
      <c r="Q65" s="72">
        <v>0</v>
      </c>
      <c r="R65" s="72">
        <v>0</v>
      </c>
      <c r="S65" s="72">
        <v>0</v>
      </c>
      <c r="T65" s="72">
        <v>0</v>
      </c>
      <c r="U65" s="72">
        <v>0</v>
      </c>
      <c r="V65" s="72">
        <v>0</v>
      </c>
    </row>
    <row r="66" spans="1:22" ht="21" customHeight="1">
      <c r="A66" s="68" t="s">
        <v>245</v>
      </c>
      <c r="B66" s="68" t="s">
        <v>116</v>
      </c>
      <c r="C66" s="68" t="s">
        <v>464</v>
      </c>
      <c r="D66" s="68" t="s">
        <v>48</v>
      </c>
      <c r="E66" s="68" t="s">
        <v>285</v>
      </c>
      <c r="F66" s="68" t="s">
        <v>154</v>
      </c>
      <c r="G66" s="68" t="s">
        <v>1</v>
      </c>
      <c r="H66" s="68" t="s">
        <v>37</v>
      </c>
      <c r="I66" s="68" t="s">
        <v>260</v>
      </c>
      <c r="J66" s="64">
        <v>30000</v>
      </c>
      <c r="K66" s="64">
        <v>0</v>
      </c>
      <c r="L66" s="60">
        <v>30000</v>
      </c>
      <c r="M66" s="71"/>
      <c r="O66" s="72">
        <v>0</v>
      </c>
      <c r="P66" s="72">
        <v>30000</v>
      </c>
      <c r="Q66" s="72">
        <v>0</v>
      </c>
      <c r="R66" s="72">
        <v>0</v>
      </c>
      <c r="S66" s="72">
        <v>0</v>
      </c>
      <c r="T66" s="72">
        <v>0</v>
      </c>
      <c r="U66" s="72">
        <v>0</v>
      </c>
      <c r="V66" s="72">
        <v>0</v>
      </c>
    </row>
    <row r="67" spans="1:22" ht="21" customHeight="1">
      <c r="A67" s="68" t="s">
        <v>245</v>
      </c>
      <c r="B67" s="68" t="s">
        <v>116</v>
      </c>
      <c r="C67" s="68" t="s">
        <v>464</v>
      </c>
      <c r="D67" s="68" t="s">
        <v>48</v>
      </c>
      <c r="E67" s="68" t="s">
        <v>285</v>
      </c>
      <c r="F67" s="68" t="s">
        <v>591</v>
      </c>
      <c r="G67" s="68" t="s">
        <v>150</v>
      </c>
      <c r="H67" s="68" t="s">
        <v>213</v>
      </c>
      <c r="I67" s="68" t="s">
        <v>521</v>
      </c>
      <c r="J67" s="64">
        <v>100000</v>
      </c>
      <c r="K67" s="64">
        <v>0</v>
      </c>
      <c r="L67" s="60">
        <v>100000</v>
      </c>
      <c r="M67" s="71"/>
      <c r="O67" s="72">
        <v>0</v>
      </c>
      <c r="P67" s="72">
        <v>100000</v>
      </c>
      <c r="Q67" s="72">
        <v>0</v>
      </c>
      <c r="R67" s="72">
        <v>0</v>
      </c>
      <c r="S67" s="72">
        <v>0</v>
      </c>
      <c r="T67" s="72">
        <v>0</v>
      </c>
      <c r="U67" s="72">
        <v>0</v>
      </c>
      <c r="V67" s="72">
        <v>0</v>
      </c>
    </row>
    <row r="68" spans="1:22" ht="21" customHeight="1">
      <c r="A68" s="68" t="s">
        <v>245</v>
      </c>
      <c r="B68" s="68" t="s">
        <v>116</v>
      </c>
      <c r="C68" s="68" t="s">
        <v>464</v>
      </c>
      <c r="D68" s="68" t="s">
        <v>48</v>
      </c>
      <c r="E68" s="68" t="s">
        <v>285</v>
      </c>
      <c r="F68" s="68" t="s">
        <v>297</v>
      </c>
      <c r="G68" s="68" t="s">
        <v>186</v>
      </c>
      <c r="H68" s="68" t="s">
        <v>450</v>
      </c>
      <c r="I68" s="68" t="s">
        <v>307</v>
      </c>
      <c r="J68" s="64">
        <v>86000</v>
      </c>
      <c r="K68" s="64">
        <v>0</v>
      </c>
      <c r="L68" s="60">
        <v>86000</v>
      </c>
      <c r="M68" s="71"/>
      <c r="O68" s="72">
        <v>0</v>
      </c>
      <c r="P68" s="72">
        <v>86000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</row>
    <row r="69" spans="1:22" ht="21" customHeight="1">
      <c r="A69" s="68" t="s">
        <v>245</v>
      </c>
      <c r="B69" s="68" t="s">
        <v>116</v>
      </c>
      <c r="C69" s="68" t="s">
        <v>464</v>
      </c>
      <c r="D69" s="68" t="s">
        <v>48</v>
      </c>
      <c r="E69" s="68" t="s">
        <v>285</v>
      </c>
      <c r="F69" s="68" t="s">
        <v>404</v>
      </c>
      <c r="G69" s="68" t="s">
        <v>276</v>
      </c>
      <c r="H69" s="68" t="s">
        <v>348</v>
      </c>
      <c r="I69" s="68" t="s">
        <v>105</v>
      </c>
      <c r="J69" s="64">
        <v>50000</v>
      </c>
      <c r="K69" s="64">
        <v>0</v>
      </c>
      <c r="L69" s="60">
        <v>50000</v>
      </c>
      <c r="M69" s="71"/>
      <c r="O69" s="72">
        <v>0</v>
      </c>
      <c r="P69" s="72">
        <v>50000</v>
      </c>
      <c r="Q69" s="72">
        <v>0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</row>
    <row r="70" spans="1:22" ht="21" customHeight="1">
      <c r="A70" s="68" t="s">
        <v>554</v>
      </c>
      <c r="B70" s="68"/>
      <c r="C70" s="68"/>
      <c r="D70" s="68"/>
      <c r="E70" s="68" t="s">
        <v>151</v>
      </c>
      <c r="F70" s="68" t="s">
        <v>492</v>
      </c>
      <c r="G70" s="68" t="s">
        <v>370</v>
      </c>
      <c r="H70" s="68" t="s">
        <v>238</v>
      </c>
      <c r="I70" s="68" t="s">
        <v>360</v>
      </c>
      <c r="J70" s="64">
        <v>50000</v>
      </c>
      <c r="K70" s="64">
        <v>0</v>
      </c>
      <c r="L70" s="60">
        <v>50000</v>
      </c>
      <c r="M70" s="71">
        <v>0</v>
      </c>
      <c r="O70" s="72">
        <v>0</v>
      </c>
      <c r="P70" s="72">
        <v>0</v>
      </c>
      <c r="Q70" s="72">
        <v>50000</v>
      </c>
      <c r="R70" s="72">
        <v>0</v>
      </c>
      <c r="S70" s="72">
        <v>0</v>
      </c>
      <c r="T70" s="72">
        <v>0</v>
      </c>
      <c r="U70" s="72">
        <v>0</v>
      </c>
      <c r="V70" s="72">
        <v>0</v>
      </c>
    </row>
    <row r="71" spans="1:22" ht="21" customHeight="1">
      <c r="A71" s="68" t="s">
        <v>245</v>
      </c>
      <c r="B71" s="68" t="s">
        <v>116</v>
      </c>
      <c r="C71" s="68" t="s">
        <v>464</v>
      </c>
      <c r="D71" s="68" t="s">
        <v>48</v>
      </c>
      <c r="E71" s="68" t="s">
        <v>285</v>
      </c>
      <c r="F71" s="68" t="s">
        <v>35</v>
      </c>
      <c r="G71" s="68" t="s">
        <v>338</v>
      </c>
      <c r="H71" s="68" t="s">
        <v>294</v>
      </c>
      <c r="I71" s="68" t="s">
        <v>83</v>
      </c>
      <c r="J71" s="64">
        <v>50000</v>
      </c>
      <c r="K71" s="64">
        <v>0</v>
      </c>
      <c r="L71" s="60">
        <v>50000</v>
      </c>
      <c r="M71" s="71"/>
      <c r="O71" s="72">
        <v>0</v>
      </c>
      <c r="P71" s="72">
        <v>0</v>
      </c>
      <c r="Q71" s="72">
        <v>50000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</row>
    <row r="72" spans="1:22" ht="21" customHeight="1">
      <c r="A72" s="68" t="s">
        <v>554</v>
      </c>
      <c r="B72" s="68"/>
      <c r="C72" s="68"/>
      <c r="D72" s="68"/>
      <c r="E72" s="68" t="s">
        <v>151</v>
      </c>
      <c r="F72" s="68" t="s">
        <v>212</v>
      </c>
      <c r="G72" s="68" t="s">
        <v>28</v>
      </c>
      <c r="H72" s="68" t="s">
        <v>185</v>
      </c>
      <c r="I72" s="68" t="s">
        <v>28</v>
      </c>
      <c r="J72" s="64">
        <v>602895</v>
      </c>
      <c r="K72" s="64">
        <v>602895</v>
      </c>
      <c r="L72" s="60">
        <v>0</v>
      </c>
      <c r="M72" s="71">
        <v>0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</row>
    <row r="73" spans="1:22" ht="21" customHeight="1">
      <c r="A73" s="68" t="s">
        <v>245</v>
      </c>
      <c r="B73" s="68" t="s">
        <v>160</v>
      </c>
      <c r="C73" s="68" t="s">
        <v>462</v>
      </c>
      <c r="D73" s="68" t="s">
        <v>464</v>
      </c>
      <c r="E73" s="68" t="s">
        <v>270</v>
      </c>
      <c r="F73" s="68" t="s">
        <v>514</v>
      </c>
      <c r="G73" s="68" t="s">
        <v>0</v>
      </c>
      <c r="H73" s="68" t="s">
        <v>43</v>
      </c>
      <c r="I73" s="68" t="s">
        <v>157</v>
      </c>
      <c r="J73" s="64">
        <v>189782</v>
      </c>
      <c r="K73" s="64">
        <v>189782</v>
      </c>
      <c r="L73" s="60">
        <v>0</v>
      </c>
      <c r="M73" s="71"/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72">
        <v>0</v>
      </c>
      <c r="U73" s="72">
        <v>0</v>
      </c>
      <c r="V73" s="72">
        <v>0</v>
      </c>
    </row>
    <row r="74" spans="1:22" ht="21" customHeight="1">
      <c r="A74" s="68" t="s">
        <v>245</v>
      </c>
      <c r="B74" s="68" t="s">
        <v>160</v>
      </c>
      <c r="C74" s="68" t="s">
        <v>462</v>
      </c>
      <c r="D74" s="68" t="s">
        <v>464</v>
      </c>
      <c r="E74" s="68" t="s">
        <v>270</v>
      </c>
      <c r="F74" s="68" t="s">
        <v>514</v>
      </c>
      <c r="G74" s="68" t="s">
        <v>0</v>
      </c>
      <c r="H74" s="68" t="s">
        <v>503</v>
      </c>
      <c r="I74" s="68" t="s">
        <v>558</v>
      </c>
      <c r="J74" s="64">
        <v>54216</v>
      </c>
      <c r="K74" s="64">
        <v>54216</v>
      </c>
      <c r="L74" s="60">
        <v>0</v>
      </c>
      <c r="M74" s="71"/>
      <c r="O74" s="72">
        <v>0</v>
      </c>
      <c r="P74" s="72">
        <v>0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</row>
    <row r="75" spans="1:22" ht="21" customHeight="1">
      <c r="A75" s="68" t="s">
        <v>245</v>
      </c>
      <c r="B75" s="68" t="s">
        <v>160</v>
      </c>
      <c r="C75" s="68" t="s">
        <v>462</v>
      </c>
      <c r="D75" s="68" t="s">
        <v>464</v>
      </c>
      <c r="E75" s="68" t="s">
        <v>270</v>
      </c>
      <c r="F75" s="68" t="s">
        <v>514</v>
      </c>
      <c r="G75" s="68" t="s">
        <v>0</v>
      </c>
      <c r="H75" s="68" t="s">
        <v>220</v>
      </c>
      <c r="I75" s="68" t="s">
        <v>487</v>
      </c>
      <c r="J75" s="64">
        <v>72000</v>
      </c>
      <c r="K75" s="64">
        <v>72000</v>
      </c>
      <c r="L75" s="60">
        <v>0</v>
      </c>
      <c r="M75" s="71"/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</row>
    <row r="76" spans="1:22" ht="21" customHeight="1">
      <c r="A76" s="68" t="s">
        <v>245</v>
      </c>
      <c r="B76" s="68" t="s">
        <v>160</v>
      </c>
      <c r="C76" s="68" t="s">
        <v>462</v>
      </c>
      <c r="D76" s="68" t="s">
        <v>464</v>
      </c>
      <c r="E76" s="68" t="s">
        <v>270</v>
      </c>
      <c r="F76" s="68" t="s">
        <v>514</v>
      </c>
      <c r="G76" s="68" t="s">
        <v>0</v>
      </c>
      <c r="H76" s="68" t="s">
        <v>44</v>
      </c>
      <c r="I76" s="68" t="s">
        <v>312</v>
      </c>
      <c r="J76" s="64">
        <v>240</v>
      </c>
      <c r="K76" s="64">
        <v>240</v>
      </c>
      <c r="L76" s="60">
        <v>0</v>
      </c>
      <c r="M76" s="71"/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</row>
    <row r="77" spans="1:22" ht="21" customHeight="1">
      <c r="A77" s="68" t="s">
        <v>245</v>
      </c>
      <c r="B77" s="68" t="s">
        <v>160</v>
      </c>
      <c r="C77" s="68" t="s">
        <v>462</v>
      </c>
      <c r="D77" s="68" t="s">
        <v>464</v>
      </c>
      <c r="E77" s="68" t="s">
        <v>270</v>
      </c>
      <c r="F77" s="68" t="s">
        <v>514</v>
      </c>
      <c r="G77" s="68" t="s">
        <v>0</v>
      </c>
      <c r="H77" s="68" t="s">
        <v>502</v>
      </c>
      <c r="I77" s="68" t="s">
        <v>40</v>
      </c>
      <c r="J77" s="64">
        <v>1760</v>
      </c>
      <c r="K77" s="64">
        <v>1760</v>
      </c>
      <c r="L77" s="60">
        <v>0</v>
      </c>
      <c r="M77" s="71"/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</row>
    <row r="78" spans="1:22" ht="21" customHeight="1">
      <c r="A78" s="68" t="s">
        <v>245</v>
      </c>
      <c r="B78" s="68" t="s">
        <v>160</v>
      </c>
      <c r="C78" s="68" t="s">
        <v>462</v>
      </c>
      <c r="D78" s="68" t="s">
        <v>464</v>
      </c>
      <c r="E78" s="68" t="s">
        <v>270</v>
      </c>
      <c r="F78" s="68" t="s">
        <v>514</v>
      </c>
      <c r="G78" s="68" t="s">
        <v>0</v>
      </c>
      <c r="H78" s="68" t="s">
        <v>95</v>
      </c>
      <c r="I78" s="68" t="s">
        <v>507</v>
      </c>
      <c r="J78" s="64">
        <v>3600</v>
      </c>
      <c r="K78" s="64">
        <v>3600</v>
      </c>
      <c r="L78" s="60">
        <v>0</v>
      </c>
      <c r="M78" s="71"/>
      <c r="O78" s="72">
        <v>0</v>
      </c>
      <c r="P78" s="72">
        <v>0</v>
      </c>
      <c r="Q78" s="72">
        <v>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</row>
    <row r="79" spans="1:22" ht="21" customHeight="1">
      <c r="A79" s="68" t="s">
        <v>245</v>
      </c>
      <c r="B79" s="68" t="s">
        <v>160</v>
      </c>
      <c r="C79" s="68" t="s">
        <v>462</v>
      </c>
      <c r="D79" s="68" t="s">
        <v>464</v>
      </c>
      <c r="E79" s="68" t="s">
        <v>270</v>
      </c>
      <c r="F79" s="68" t="s">
        <v>514</v>
      </c>
      <c r="G79" s="68" t="s">
        <v>0</v>
      </c>
      <c r="H79" s="68" t="s">
        <v>259</v>
      </c>
      <c r="I79" s="68" t="s">
        <v>231</v>
      </c>
      <c r="J79" s="64">
        <v>4509</v>
      </c>
      <c r="K79" s="64">
        <v>4509</v>
      </c>
      <c r="L79" s="60">
        <v>0</v>
      </c>
      <c r="M79" s="71"/>
      <c r="O79" s="72">
        <v>0</v>
      </c>
      <c r="P79" s="72">
        <v>0</v>
      </c>
      <c r="Q79" s="72">
        <v>0</v>
      </c>
      <c r="R79" s="72">
        <v>0</v>
      </c>
      <c r="S79" s="72">
        <v>0</v>
      </c>
      <c r="T79" s="72">
        <v>0</v>
      </c>
      <c r="U79" s="72">
        <v>0</v>
      </c>
      <c r="V79" s="72">
        <v>0</v>
      </c>
    </row>
    <row r="80" spans="1:22" ht="21" customHeight="1">
      <c r="A80" s="68" t="s">
        <v>245</v>
      </c>
      <c r="B80" s="68" t="s">
        <v>160</v>
      </c>
      <c r="C80" s="68" t="s">
        <v>462</v>
      </c>
      <c r="D80" s="68" t="s">
        <v>464</v>
      </c>
      <c r="E80" s="68" t="s">
        <v>270</v>
      </c>
      <c r="F80" s="68" t="s">
        <v>514</v>
      </c>
      <c r="G80" s="68" t="s">
        <v>0</v>
      </c>
      <c r="H80" s="68" t="s">
        <v>206</v>
      </c>
      <c r="I80" s="68" t="s">
        <v>7</v>
      </c>
      <c r="J80" s="64">
        <v>2880</v>
      </c>
      <c r="K80" s="64">
        <v>2880</v>
      </c>
      <c r="L80" s="60">
        <v>0</v>
      </c>
      <c r="M80" s="71"/>
      <c r="O80" s="72">
        <v>0</v>
      </c>
      <c r="P80" s="72">
        <v>0</v>
      </c>
      <c r="Q80" s="72">
        <v>0</v>
      </c>
      <c r="R80" s="72">
        <v>0</v>
      </c>
      <c r="S80" s="72">
        <v>0</v>
      </c>
      <c r="T80" s="72">
        <v>0</v>
      </c>
      <c r="U80" s="72">
        <v>0</v>
      </c>
      <c r="V80" s="72">
        <v>0</v>
      </c>
    </row>
    <row r="81" spans="1:22" ht="21" customHeight="1">
      <c r="A81" s="68" t="s">
        <v>245</v>
      </c>
      <c r="B81" s="68" t="s">
        <v>160</v>
      </c>
      <c r="C81" s="68" t="s">
        <v>462</v>
      </c>
      <c r="D81" s="68" t="s">
        <v>464</v>
      </c>
      <c r="E81" s="68" t="s">
        <v>270</v>
      </c>
      <c r="F81" s="68" t="s">
        <v>514</v>
      </c>
      <c r="G81" s="68" t="s">
        <v>0</v>
      </c>
      <c r="H81" s="68" t="s">
        <v>489</v>
      </c>
      <c r="I81" s="68" t="s">
        <v>382</v>
      </c>
      <c r="J81" s="64">
        <v>6560</v>
      </c>
      <c r="K81" s="64">
        <v>6560</v>
      </c>
      <c r="L81" s="60">
        <v>0</v>
      </c>
      <c r="M81" s="71"/>
      <c r="O81" s="72">
        <v>0</v>
      </c>
      <c r="P81" s="72">
        <v>0</v>
      </c>
      <c r="Q81" s="72">
        <v>0</v>
      </c>
      <c r="R81" s="72">
        <v>0</v>
      </c>
      <c r="S81" s="72">
        <v>0</v>
      </c>
      <c r="T81" s="72">
        <v>0</v>
      </c>
      <c r="U81" s="72">
        <v>0</v>
      </c>
      <c r="V81" s="72">
        <v>0</v>
      </c>
    </row>
    <row r="82" spans="1:22" ht="21" customHeight="1">
      <c r="A82" s="68" t="s">
        <v>245</v>
      </c>
      <c r="B82" s="68" t="s">
        <v>160</v>
      </c>
      <c r="C82" s="68" t="s">
        <v>462</v>
      </c>
      <c r="D82" s="68" t="s">
        <v>464</v>
      </c>
      <c r="E82" s="68" t="s">
        <v>270</v>
      </c>
      <c r="F82" s="68" t="s">
        <v>514</v>
      </c>
      <c r="G82" s="68" t="s">
        <v>0</v>
      </c>
      <c r="H82" s="68" t="s">
        <v>34</v>
      </c>
      <c r="I82" s="68" t="s">
        <v>315</v>
      </c>
      <c r="J82" s="64">
        <v>38959</v>
      </c>
      <c r="K82" s="64">
        <v>38959</v>
      </c>
      <c r="L82" s="60">
        <v>0</v>
      </c>
      <c r="M82" s="71"/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</row>
    <row r="83" spans="1:22" ht="21" customHeight="1">
      <c r="A83" s="68" t="s">
        <v>245</v>
      </c>
      <c r="B83" s="68" t="s">
        <v>160</v>
      </c>
      <c r="C83" s="68" t="s">
        <v>462</v>
      </c>
      <c r="D83" s="68" t="s">
        <v>464</v>
      </c>
      <c r="E83" s="68" t="s">
        <v>270</v>
      </c>
      <c r="F83" s="68" t="s">
        <v>514</v>
      </c>
      <c r="G83" s="68" t="s">
        <v>0</v>
      </c>
      <c r="H83" s="68" t="s">
        <v>210</v>
      </c>
      <c r="I83" s="68" t="s">
        <v>526</v>
      </c>
      <c r="J83" s="64">
        <v>6150</v>
      </c>
      <c r="K83" s="64">
        <v>6150</v>
      </c>
      <c r="L83" s="60">
        <v>0</v>
      </c>
      <c r="M83" s="71"/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0</v>
      </c>
      <c r="U83" s="72">
        <v>0</v>
      </c>
      <c r="V83" s="72">
        <v>0</v>
      </c>
    </row>
    <row r="84" spans="1:22" ht="21" customHeight="1">
      <c r="A84" s="68" t="s">
        <v>245</v>
      </c>
      <c r="B84" s="68" t="s">
        <v>160</v>
      </c>
      <c r="C84" s="68" t="s">
        <v>462</v>
      </c>
      <c r="D84" s="68" t="s">
        <v>464</v>
      </c>
      <c r="E84" s="68" t="s">
        <v>270</v>
      </c>
      <c r="F84" s="68" t="s">
        <v>514</v>
      </c>
      <c r="G84" s="68" t="s">
        <v>0</v>
      </c>
      <c r="H84" s="68" t="s">
        <v>529</v>
      </c>
      <c r="I84" s="68" t="s">
        <v>470</v>
      </c>
      <c r="J84" s="64">
        <v>131850</v>
      </c>
      <c r="K84" s="64">
        <v>131850</v>
      </c>
      <c r="L84" s="60">
        <v>0</v>
      </c>
      <c r="M84" s="71"/>
      <c r="O84" s="72">
        <v>0</v>
      </c>
      <c r="P84" s="72">
        <v>0</v>
      </c>
      <c r="Q84" s="72">
        <v>0</v>
      </c>
      <c r="R84" s="72">
        <v>0</v>
      </c>
      <c r="S84" s="72">
        <v>0</v>
      </c>
      <c r="T84" s="72">
        <v>0</v>
      </c>
      <c r="U84" s="72">
        <v>0</v>
      </c>
      <c r="V84" s="72">
        <v>0</v>
      </c>
    </row>
    <row r="85" spans="1:22" ht="21" customHeight="1">
      <c r="A85" s="68" t="s">
        <v>245</v>
      </c>
      <c r="B85" s="68" t="s">
        <v>116</v>
      </c>
      <c r="C85" s="68" t="s">
        <v>464</v>
      </c>
      <c r="D85" s="68" t="s">
        <v>464</v>
      </c>
      <c r="E85" s="68" t="s">
        <v>364</v>
      </c>
      <c r="F85" s="68" t="s">
        <v>511</v>
      </c>
      <c r="G85" s="68" t="s">
        <v>64</v>
      </c>
      <c r="H85" s="68" t="s">
        <v>458</v>
      </c>
      <c r="I85" s="68" t="s">
        <v>375</v>
      </c>
      <c r="J85" s="64">
        <v>65069</v>
      </c>
      <c r="K85" s="64">
        <v>65069</v>
      </c>
      <c r="L85" s="60">
        <v>0</v>
      </c>
      <c r="M85" s="71"/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72">
        <v>0</v>
      </c>
      <c r="U85" s="72">
        <v>0</v>
      </c>
      <c r="V85" s="72">
        <v>0</v>
      </c>
    </row>
    <row r="86" spans="1:22" ht="21" customHeight="1">
      <c r="A86" s="68" t="s">
        <v>245</v>
      </c>
      <c r="B86" s="68" t="s">
        <v>116</v>
      </c>
      <c r="C86" s="68" t="s">
        <v>464</v>
      </c>
      <c r="D86" s="68" t="s">
        <v>464</v>
      </c>
      <c r="E86" s="68" t="s">
        <v>364</v>
      </c>
      <c r="F86" s="68" t="s">
        <v>511</v>
      </c>
      <c r="G86" s="68" t="s">
        <v>64</v>
      </c>
      <c r="H86" s="68" t="s">
        <v>418</v>
      </c>
      <c r="I86" s="68" t="s">
        <v>145</v>
      </c>
      <c r="J86" s="64">
        <v>4320</v>
      </c>
      <c r="K86" s="64">
        <v>4320</v>
      </c>
      <c r="L86" s="60">
        <v>0</v>
      </c>
      <c r="M86" s="71"/>
      <c r="O86" s="72">
        <v>0</v>
      </c>
      <c r="P86" s="72">
        <v>0</v>
      </c>
      <c r="Q86" s="72">
        <v>0</v>
      </c>
      <c r="R86" s="72">
        <v>0</v>
      </c>
      <c r="S86" s="72">
        <v>0</v>
      </c>
      <c r="T86" s="72">
        <v>0</v>
      </c>
      <c r="U86" s="72">
        <v>0</v>
      </c>
      <c r="V86" s="72">
        <v>0</v>
      </c>
    </row>
    <row r="87" spans="1:22" ht="21" customHeight="1">
      <c r="A87" s="68" t="s">
        <v>245</v>
      </c>
      <c r="B87" s="68" t="s">
        <v>116</v>
      </c>
      <c r="C87" s="68" t="s">
        <v>464</v>
      </c>
      <c r="D87" s="68" t="s">
        <v>464</v>
      </c>
      <c r="E87" s="68" t="s">
        <v>364</v>
      </c>
      <c r="F87" s="68" t="s">
        <v>15</v>
      </c>
      <c r="G87" s="68" t="s">
        <v>98</v>
      </c>
      <c r="H87" s="68" t="s">
        <v>148</v>
      </c>
      <c r="I87" s="68" t="s">
        <v>63</v>
      </c>
      <c r="J87" s="64">
        <v>1560</v>
      </c>
      <c r="K87" s="64">
        <v>1560</v>
      </c>
      <c r="L87" s="60">
        <v>0</v>
      </c>
      <c r="M87" s="71"/>
      <c r="O87" s="72">
        <v>0</v>
      </c>
      <c r="P87" s="72">
        <v>0</v>
      </c>
      <c r="Q87" s="72">
        <v>0</v>
      </c>
      <c r="R87" s="72">
        <v>0</v>
      </c>
      <c r="S87" s="72">
        <v>0</v>
      </c>
      <c r="T87" s="72">
        <v>0</v>
      </c>
      <c r="U87" s="72">
        <v>0</v>
      </c>
      <c r="V87" s="72">
        <v>0</v>
      </c>
    </row>
    <row r="88" spans="1:22" ht="21" customHeight="1">
      <c r="A88" s="68" t="s">
        <v>245</v>
      </c>
      <c r="B88" s="68" t="s">
        <v>116</v>
      </c>
      <c r="C88" s="68" t="s">
        <v>464</v>
      </c>
      <c r="D88" s="68" t="s">
        <v>464</v>
      </c>
      <c r="E88" s="68" t="s">
        <v>364</v>
      </c>
      <c r="F88" s="68" t="s">
        <v>15</v>
      </c>
      <c r="G88" s="68" t="s">
        <v>98</v>
      </c>
      <c r="H88" s="68" t="s">
        <v>557</v>
      </c>
      <c r="I88" s="68" t="s">
        <v>165</v>
      </c>
      <c r="J88" s="64">
        <v>19440</v>
      </c>
      <c r="K88" s="64">
        <v>19440</v>
      </c>
      <c r="L88" s="60">
        <v>0</v>
      </c>
      <c r="M88" s="71"/>
      <c r="O88" s="72">
        <v>0</v>
      </c>
      <c r="P88" s="72">
        <v>0</v>
      </c>
      <c r="Q88" s="72">
        <v>0</v>
      </c>
      <c r="R88" s="72">
        <v>0</v>
      </c>
      <c r="S88" s="72">
        <v>0</v>
      </c>
      <c r="T88" s="72">
        <v>0</v>
      </c>
      <c r="U88" s="72">
        <v>0</v>
      </c>
      <c r="V88" s="72">
        <v>0</v>
      </c>
    </row>
    <row r="89" spans="1:22" ht="21" customHeight="1">
      <c r="A89" s="68" t="s">
        <v>554</v>
      </c>
      <c r="B89" s="68"/>
      <c r="C89" s="68"/>
      <c r="D89" s="68"/>
      <c r="E89" s="68" t="s">
        <v>151</v>
      </c>
      <c r="F89" s="68" t="s">
        <v>388</v>
      </c>
      <c r="G89" s="68" t="s">
        <v>24</v>
      </c>
      <c r="H89" s="68" t="s">
        <v>59</v>
      </c>
      <c r="I89" s="68" t="s">
        <v>24</v>
      </c>
      <c r="J89" s="64">
        <v>18632653</v>
      </c>
      <c r="K89" s="64">
        <v>0</v>
      </c>
      <c r="L89" s="60">
        <v>18632653</v>
      </c>
      <c r="M89" s="71">
        <v>0</v>
      </c>
      <c r="O89" s="72">
        <v>0</v>
      </c>
      <c r="P89" s="72">
        <v>0</v>
      </c>
      <c r="Q89" s="72">
        <v>0</v>
      </c>
      <c r="R89" s="72">
        <v>0</v>
      </c>
      <c r="S89" s="72">
        <v>0</v>
      </c>
      <c r="T89" s="72">
        <v>0</v>
      </c>
      <c r="U89" s="72">
        <v>0</v>
      </c>
      <c r="V89" s="72">
        <v>18632653</v>
      </c>
    </row>
    <row r="90" spans="1:22" ht="21" customHeight="1">
      <c r="A90" s="68" t="s">
        <v>245</v>
      </c>
      <c r="B90" s="68" t="s">
        <v>116</v>
      </c>
      <c r="C90" s="68" t="s">
        <v>464</v>
      </c>
      <c r="D90" s="68" t="s">
        <v>323</v>
      </c>
      <c r="E90" s="68" t="s">
        <v>143</v>
      </c>
      <c r="F90" s="68" t="s">
        <v>343</v>
      </c>
      <c r="G90" s="68" t="s">
        <v>218</v>
      </c>
      <c r="H90" s="68" t="s">
        <v>393</v>
      </c>
      <c r="I90" s="68" t="s">
        <v>218</v>
      </c>
      <c r="J90" s="64">
        <v>1000000</v>
      </c>
      <c r="K90" s="64">
        <v>0</v>
      </c>
      <c r="L90" s="60">
        <v>1000000</v>
      </c>
      <c r="M90" s="71"/>
      <c r="O90" s="72">
        <v>0</v>
      </c>
      <c r="P90" s="72">
        <v>0</v>
      </c>
      <c r="Q90" s="72">
        <v>0</v>
      </c>
      <c r="R90" s="72">
        <v>0</v>
      </c>
      <c r="S90" s="72">
        <v>0</v>
      </c>
      <c r="T90" s="72">
        <v>0</v>
      </c>
      <c r="U90" s="72">
        <v>0</v>
      </c>
      <c r="V90" s="72">
        <v>1000000</v>
      </c>
    </row>
    <row r="91" spans="1:22" ht="21" customHeight="1">
      <c r="A91" s="68" t="s">
        <v>245</v>
      </c>
      <c r="B91" s="68" t="s">
        <v>116</v>
      </c>
      <c r="C91" s="68" t="s">
        <v>464</v>
      </c>
      <c r="D91" s="68" t="s">
        <v>10</v>
      </c>
      <c r="E91" s="68" t="s">
        <v>291</v>
      </c>
      <c r="F91" s="68" t="s">
        <v>381</v>
      </c>
      <c r="G91" s="68" t="s">
        <v>144</v>
      </c>
      <c r="H91" s="68" t="s">
        <v>422</v>
      </c>
      <c r="I91" s="68" t="s">
        <v>250</v>
      </c>
      <c r="J91" s="64">
        <v>2903000</v>
      </c>
      <c r="K91" s="64">
        <v>0</v>
      </c>
      <c r="L91" s="60">
        <v>2903000</v>
      </c>
      <c r="M91" s="71"/>
      <c r="O91" s="72">
        <v>0</v>
      </c>
      <c r="P91" s="72">
        <v>0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2903000</v>
      </c>
    </row>
    <row r="92" spans="1:22" ht="21" customHeight="1">
      <c r="A92" s="68" t="s">
        <v>245</v>
      </c>
      <c r="B92" s="68" t="s">
        <v>116</v>
      </c>
      <c r="C92" s="68" t="s">
        <v>464</v>
      </c>
      <c r="D92" s="68" t="s">
        <v>461</v>
      </c>
      <c r="E92" s="68" t="s">
        <v>82</v>
      </c>
      <c r="F92" s="68" t="s">
        <v>381</v>
      </c>
      <c r="G92" s="68" t="s">
        <v>144</v>
      </c>
      <c r="H92" s="68" t="s">
        <v>422</v>
      </c>
      <c r="I92" s="68" t="s">
        <v>250</v>
      </c>
      <c r="J92" s="64">
        <v>500000</v>
      </c>
      <c r="K92" s="64">
        <v>0</v>
      </c>
      <c r="L92" s="60">
        <v>500000</v>
      </c>
      <c r="M92" s="71"/>
      <c r="O92" s="72">
        <v>0</v>
      </c>
      <c r="P92" s="72">
        <v>0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500000</v>
      </c>
    </row>
    <row r="93" spans="1:22" ht="21" customHeight="1">
      <c r="A93" s="68" t="s">
        <v>245</v>
      </c>
      <c r="B93" s="68" t="s">
        <v>116</v>
      </c>
      <c r="C93" s="68" t="s">
        <v>464</v>
      </c>
      <c r="D93" s="68" t="s">
        <v>225</v>
      </c>
      <c r="E93" s="68" t="s">
        <v>466</v>
      </c>
      <c r="F93" s="68" t="s">
        <v>381</v>
      </c>
      <c r="G93" s="68" t="s">
        <v>144</v>
      </c>
      <c r="H93" s="68" t="s">
        <v>422</v>
      </c>
      <c r="I93" s="68" t="s">
        <v>250</v>
      </c>
      <c r="J93" s="64">
        <v>1793136</v>
      </c>
      <c r="K93" s="64">
        <v>0</v>
      </c>
      <c r="L93" s="60">
        <v>1793136</v>
      </c>
      <c r="M93" s="71"/>
      <c r="O93" s="72">
        <v>0</v>
      </c>
      <c r="P93" s="72">
        <v>0</v>
      </c>
      <c r="Q93" s="72">
        <v>0</v>
      </c>
      <c r="R93" s="72">
        <v>0</v>
      </c>
      <c r="S93" s="72">
        <v>0</v>
      </c>
      <c r="T93" s="72">
        <v>0</v>
      </c>
      <c r="U93" s="72">
        <v>0</v>
      </c>
      <c r="V93" s="72">
        <v>1793136</v>
      </c>
    </row>
    <row r="94" spans="1:22" ht="21" customHeight="1">
      <c r="A94" s="68" t="s">
        <v>245</v>
      </c>
      <c r="B94" s="68" t="s">
        <v>116</v>
      </c>
      <c r="C94" s="68" t="s">
        <v>464</v>
      </c>
      <c r="D94" s="68" t="s">
        <v>48</v>
      </c>
      <c r="E94" s="68" t="s">
        <v>285</v>
      </c>
      <c r="F94" s="68" t="s">
        <v>381</v>
      </c>
      <c r="G94" s="68" t="s">
        <v>144</v>
      </c>
      <c r="H94" s="68" t="s">
        <v>422</v>
      </c>
      <c r="I94" s="68" t="s">
        <v>250</v>
      </c>
      <c r="J94" s="64">
        <v>12164157</v>
      </c>
      <c r="K94" s="64">
        <v>0</v>
      </c>
      <c r="L94" s="60">
        <v>12164157</v>
      </c>
      <c r="M94" s="71"/>
      <c r="O94" s="72">
        <v>0</v>
      </c>
      <c r="P94" s="72">
        <v>0</v>
      </c>
      <c r="Q94" s="72">
        <v>0</v>
      </c>
      <c r="R94" s="72">
        <v>0</v>
      </c>
      <c r="S94" s="72">
        <v>0</v>
      </c>
      <c r="T94" s="72">
        <v>0</v>
      </c>
      <c r="U94" s="72">
        <v>0</v>
      </c>
      <c r="V94" s="72">
        <v>12164157</v>
      </c>
    </row>
    <row r="95" spans="1:22" ht="21" customHeight="1">
      <c r="A95" s="68" t="s">
        <v>245</v>
      </c>
      <c r="B95" s="68" t="s">
        <v>116</v>
      </c>
      <c r="C95" s="68" t="s">
        <v>541</v>
      </c>
      <c r="D95" s="68" t="s">
        <v>9</v>
      </c>
      <c r="E95" s="68" t="s">
        <v>457</v>
      </c>
      <c r="F95" s="68" t="s">
        <v>381</v>
      </c>
      <c r="G95" s="68" t="s">
        <v>144</v>
      </c>
      <c r="H95" s="68" t="s">
        <v>422</v>
      </c>
      <c r="I95" s="68" t="s">
        <v>250</v>
      </c>
      <c r="J95" s="64">
        <v>272360</v>
      </c>
      <c r="K95" s="64">
        <v>0</v>
      </c>
      <c r="L95" s="60">
        <v>272360</v>
      </c>
      <c r="M95" s="71"/>
      <c r="O95" s="72">
        <v>0</v>
      </c>
      <c r="P95" s="72">
        <v>0</v>
      </c>
      <c r="Q95" s="72">
        <v>0</v>
      </c>
      <c r="R95" s="72">
        <v>0</v>
      </c>
      <c r="S95" s="72">
        <v>0</v>
      </c>
      <c r="T95" s="72">
        <v>0</v>
      </c>
      <c r="U95" s="72">
        <v>0</v>
      </c>
      <c r="V95" s="72">
        <v>272360</v>
      </c>
    </row>
    <row r="96" spans="1:22" ht="21" customHeight="1">
      <c r="A96" s="68" t="s">
        <v>155</v>
      </c>
      <c r="B96" s="68"/>
      <c r="C96" s="68"/>
      <c r="D96" s="68"/>
      <c r="E96" s="68" t="s">
        <v>97</v>
      </c>
      <c r="F96" s="68"/>
      <c r="G96" s="68"/>
      <c r="H96" s="68"/>
      <c r="I96" s="68"/>
      <c r="J96" s="64">
        <v>3064597</v>
      </c>
      <c r="K96" s="64">
        <v>1414597</v>
      </c>
      <c r="L96" s="60">
        <v>1650000</v>
      </c>
      <c r="M96" s="71">
        <v>0</v>
      </c>
      <c r="O96" s="72">
        <v>0</v>
      </c>
      <c r="P96" s="72">
        <v>0</v>
      </c>
      <c r="Q96" s="72">
        <v>0</v>
      </c>
      <c r="R96" s="72">
        <v>1620000</v>
      </c>
      <c r="S96" s="72">
        <v>30000</v>
      </c>
      <c r="T96" s="72">
        <v>0</v>
      </c>
      <c r="U96" s="72">
        <v>0</v>
      </c>
      <c r="V96" s="72">
        <v>0</v>
      </c>
    </row>
    <row r="97" spans="1:22" ht="21" customHeight="1">
      <c r="A97" s="68" t="s">
        <v>403</v>
      </c>
      <c r="B97" s="68"/>
      <c r="C97" s="68"/>
      <c r="D97" s="68"/>
      <c r="E97" s="68" t="s">
        <v>347</v>
      </c>
      <c r="F97" s="68" t="s">
        <v>211</v>
      </c>
      <c r="G97" s="68" t="s">
        <v>530</v>
      </c>
      <c r="H97" s="68" t="s">
        <v>474</v>
      </c>
      <c r="I97" s="68" t="s">
        <v>335</v>
      </c>
      <c r="J97" s="64">
        <v>3033075</v>
      </c>
      <c r="K97" s="64">
        <v>1413075</v>
      </c>
      <c r="L97" s="60">
        <v>1620000</v>
      </c>
      <c r="M97" s="71">
        <v>0</v>
      </c>
      <c r="O97" s="72">
        <v>0</v>
      </c>
      <c r="P97" s="72">
        <v>0</v>
      </c>
      <c r="Q97" s="72">
        <v>0</v>
      </c>
      <c r="R97" s="72">
        <v>1620000</v>
      </c>
      <c r="S97" s="72">
        <v>0</v>
      </c>
      <c r="T97" s="72">
        <v>0</v>
      </c>
      <c r="U97" s="72">
        <v>0</v>
      </c>
      <c r="V97" s="72">
        <v>0</v>
      </c>
    </row>
    <row r="98" spans="1:22" ht="21" customHeight="1">
      <c r="A98" s="68" t="s">
        <v>70</v>
      </c>
      <c r="B98" s="68" t="s">
        <v>160</v>
      </c>
      <c r="C98" s="68" t="s">
        <v>462</v>
      </c>
      <c r="D98" s="68" t="s">
        <v>462</v>
      </c>
      <c r="E98" s="68" t="s">
        <v>425</v>
      </c>
      <c r="F98" s="68" t="s">
        <v>465</v>
      </c>
      <c r="G98" s="68" t="s">
        <v>528</v>
      </c>
      <c r="H98" s="68" t="s">
        <v>524</v>
      </c>
      <c r="I98" s="68" t="s">
        <v>18</v>
      </c>
      <c r="J98" s="64">
        <v>86694</v>
      </c>
      <c r="K98" s="64">
        <v>86694</v>
      </c>
      <c r="L98" s="60">
        <v>0</v>
      </c>
      <c r="M98" s="71"/>
      <c r="O98" s="72">
        <v>0</v>
      </c>
      <c r="P98" s="72">
        <v>0</v>
      </c>
      <c r="Q98" s="72">
        <v>0</v>
      </c>
      <c r="R98" s="72">
        <v>0</v>
      </c>
      <c r="S98" s="72">
        <v>0</v>
      </c>
      <c r="T98" s="72">
        <v>0</v>
      </c>
      <c r="U98" s="72">
        <v>0</v>
      </c>
      <c r="V98" s="72">
        <v>0</v>
      </c>
    </row>
    <row r="99" spans="1:22" ht="21" customHeight="1">
      <c r="A99" s="68" t="s">
        <v>70</v>
      </c>
      <c r="B99" s="68" t="s">
        <v>160</v>
      </c>
      <c r="C99" s="68" t="s">
        <v>462</v>
      </c>
      <c r="D99" s="68" t="s">
        <v>323</v>
      </c>
      <c r="E99" s="68" t="s">
        <v>537</v>
      </c>
      <c r="F99" s="68" t="s">
        <v>465</v>
      </c>
      <c r="G99" s="68" t="s">
        <v>528</v>
      </c>
      <c r="H99" s="68" t="s">
        <v>74</v>
      </c>
      <c r="I99" s="68" t="s">
        <v>208</v>
      </c>
      <c r="J99" s="64">
        <v>34677</v>
      </c>
      <c r="K99" s="64">
        <v>34677</v>
      </c>
      <c r="L99" s="60">
        <v>0</v>
      </c>
      <c r="M99" s="71"/>
      <c r="O99" s="72">
        <v>0</v>
      </c>
      <c r="P99" s="72">
        <v>0</v>
      </c>
      <c r="Q99" s="72">
        <v>0</v>
      </c>
      <c r="R99" s="72">
        <v>0</v>
      </c>
      <c r="S99" s="72">
        <v>0</v>
      </c>
      <c r="T99" s="72">
        <v>0</v>
      </c>
      <c r="U99" s="72">
        <v>0</v>
      </c>
      <c r="V99" s="72">
        <v>0</v>
      </c>
    </row>
    <row r="100" spans="1:22" ht="21" customHeight="1">
      <c r="A100" s="68" t="s">
        <v>70</v>
      </c>
      <c r="B100" s="68" t="s">
        <v>160</v>
      </c>
      <c r="C100" s="68" t="s">
        <v>542</v>
      </c>
      <c r="D100" s="68" t="s">
        <v>464</v>
      </c>
      <c r="E100" s="68" t="s">
        <v>27</v>
      </c>
      <c r="F100" s="68" t="s">
        <v>465</v>
      </c>
      <c r="G100" s="68" t="s">
        <v>528</v>
      </c>
      <c r="H100" s="68" t="s">
        <v>183</v>
      </c>
      <c r="I100" s="68" t="s">
        <v>346</v>
      </c>
      <c r="J100" s="64">
        <v>2167</v>
      </c>
      <c r="K100" s="64">
        <v>2167</v>
      </c>
      <c r="L100" s="60">
        <v>0</v>
      </c>
      <c r="M100" s="71"/>
      <c r="O100" s="72">
        <v>0</v>
      </c>
      <c r="P100" s="72">
        <v>0</v>
      </c>
      <c r="Q100" s="72">
        <v>0</v>
      </c>
      <c r="R100" s="72">
        <v>0</v>
      </c>
      <c r="S100" s="72">
        <v>0</v>
      </c>
      <c r="T100" s="72">
        <v>0</v>
      </c>
      <c r="U100" s="72">
        <v>0</v>
      </c>
      <c r="V100" s="72">
        <v>0</v>
      </c>
    </row>
    <row r="101" spans="1:22" ht="21" customHeight="1">
      <c r="A101" s="68" t="s">
        <v>70</v>
      </c>
      <c r="B101" s="68" t="s">
        <v>160</v>
      </c>
      <c r="C101" s="68" t="s">
        <v>542</v>
      </c>
      <c r="D101" s="68" t="s">
        <v>327</v>
      </c>
      <c r="E101" s="68" t="s">
        <v>119</v>
      </c>
      <c r="F101" s="68" t="s">
        <v>465</v>
      </c>
      <c r="G101" s="68" t="s">
        <v>528</v>
      </c>
      <c r="H101" s="68" t="s">
        <v>467</v>
      </c>
      <c r="I101" s="68" t="s">
        <v>241</v>
      </c>
      <c r="J101" s="64">
        <v>867</v>
      </c>
      <c r="K101" s="64">
        <v>867</v>
      </c>
      <c r="L101" s="60">
        <v>0</v>
      </c>
      <c r="M101" s="71"/>
      <c r="O101" s="72">
        <v>0</v>
      </c>
      <c r="P101" s="72">
        <v>0</v>
      </c>
      <c r="Q101" s="72">
        <v>0</v>
      </c>
      <c r="R101" s="72">
        <v>0</v>
      </c>
      <c r="S101" s="72">
        <v>0</v>
      </c>
      <c r="T101" s="72">
        <v>0</v>
      </c>
      <c r="U101" s="72">
        <v>0</v>
      </c>
      <c r="V101" s="72">
        <v>0</v>
      </c>
    </row>
    <row r="102" spans="1:22" ht="21" customHeight="1">
      <c r="A102" s="68" t="s">
        <v>70</v>
      </c>
      <c r="B102" s="68" t="s">
        <v>160</v>
      </c>
      <c r="C102" s="68" t="s">
        <v>542</v>
      </c>
      <c r="D102" s="68" t="s">
        <v>179</v>
      </c>
      <c r="E102" s="68" t="s">
        <v>463</v>
      </c>
      <c r="F102" s="68" t="s">
        <v>465</v>
      </c>
      <c r="G102" s="68" t="s">
        <v>528</v>
      </c>
      <c r="H102" s="68" t="s">
        <v>17</v>
      </c>
      <c r="I102" s="68" t="s">
        <v>187</v>
      </c>
      <c r="J102" s="64">
        <v>2167</v>
      </c>
      <c r="K102" s="64">
        <v>2167</v>
      </c>
      <c r="L102" s="60">
        <v>0</v>
      </c>
      <c r="M102" s="71"/>
      <c r="O102" s="72">
        <v>0</v>
      </c>
      <c r="P102" s="72">
        <v>0</v>
      </c>
      <c r="Q102" s="72">
        <v>0</v>
      </c>
      <c r="R102" s="72">
        <v>0</v>
      </c>
      <c r="S102" s="72">
        <v>0</v>
      </c>
      <c r="T102" s="72">
        <v>0</v>
      </c>
      <c r="U102" s="72">
        <v>0</v>
      </c>
      <c r="V102" s="72">
        <v>0</v>
      </c>
    </row>
    <row r="103" spans="1:22" ht="21" customHeight="1">
      <c r="A103" s="68" t="s">
        <v>70</v>
      </c>
      <c r="B103" s="68" t="s">
        <v>272</v>
      </c>
      <c r="C103" s="68" t="s">
        <v>361</v>
      </c>
      <c r="D103" s="68" t="s">
        <v>327</v>
      </c>
      <c r="E103" s="68" t="s">
        <v>396</v>
      </c>
      <c r="F103" s="68" t="s">
        <v>465</v>
      </c>
      <c r="G103" s="68" t="s">
        <v>528</v>
      </c>
      <c r="H103" s="68" t="s">
        <v>341</v>
      </c>
      <c r="I103" s="68" t="s">
        <v>11</v>
      </c>
      <c r="J103" s="64">
        <v>26008</v>
      </c>
      <c r="K103" s="64">
        <v>26008</v>
      </c>
      <c r="L103" s="60">
        <v>0</v>
      </c>
      <c r="M103" s="71"/>
      <c r="O103" s="72">
        <v>0</v>
      </c>
      <c r="P103" s="72">
        <v>0</v>
      </c>
      <c r="Q103" s="72">
        <v>0</v>
      </c>
      <c r="R103" s="72">
        <v>0</v>
      </c>
      <c r="S103" s="72">
        <v>0</v>
      </c>
      <c r="T103" s="72">
        <v>0</v>
      </c>
      <c r="U103" s="72">
        <v>0</v>
      </c>
      <c r="V103" s="72">
        <v>0</v>
      </c>
    </row>
    <row r="104" spans="1:22" ht="21" customHeight="1">
      <c r="A104" s="68" t="s">
        <v>70</v>
      </c>
      <c r="B104" s="68" t="s">
        <v>272</v>
      </c>
      <c r="C104" s="68" t="s">
        <v>361</v>
      </c>
      <c r="D104" s="68" t="s">
        <v>327</v>
      </c>
      <c r="E104" s="68" t="s">
        <v>396</v>
      </c>
      <c r="F104" s="68" t="s">
        <v>465</v>
      </c>
      <c r="G104" s="68" t="s">
        <v>528</v>
      </c>
      <c r="H104" s="68" t="s">
        <v>203</v>
      </c>
      <c r="I104" s="68" t="s">
        <v>181</v>
      </c>
      <c r="J104" s="64">
        <v>30343</v>
      </c>
      <c r="K104" s="64">
        <v>30343</v>
      </c>
      <c r="L104" s="60">
        <v>0</v>
      </c>
      <c r="M104" s="71"/>
      <c r="O104" s="72">
        <v>0</v>
      </c>
      <c r="P104" s="72">
        <v>0</v>
      </c>
      <c r="Q104" s="72">
        <v>0</v>
      </c>
      <c r="R104" s="72">
        <v>0</v>
      </c>
      <c r="S104" s="72">
        <v>0</v>
      </c>
      <c r="T104" s="72">
        <v>0</v>
      </c>
      <c r="U104" s="72">
        <v>0</v>
      </c>
      <c r="V104" s="72">
        <v>0</v>
      </c>
    </row>
    <row r="105" spans="1:22" ht="21" customHeight="1">
      <c r="A105" s="68" t="s">
        <v>70</v>
      </c>
      <c r="B105" s="68" t="s">
        <v>272</v>
      </c>
      <c r="C105" s="68" t="s">
        <v>361</v>
      </c>
      <c r="D105" s="68" t="s">
        <v>327</v>
      </c>
      <c r="E105" s="68" t="s">
        <v>396</v>
      </c>
      <c r="F105" s="68" t="s">
        <v>465</v>
      </c>
      <c r="G105" s="68" t="s">
        <v>528</v>
      </c>
      <c r="H105" s="68" t="s">
        <v>512</v>
      </c>
      <c r="I105" s="68" t="s">
        <v>130</v>
      </c>
      <c r="J105" s="64">
        <v>900</v>
      </c>
      <c r="K105" s="64">
        <v>900</v>
      </c>
      <c r="L105" s="60">
        <v>0</v>
      </c>
      <c r="M105" s="71"/>
      <c r="O105" s="72">
        <v>0</v>
      </c>
      <c r="P105" s="72">
        <v>0</v>
      </c>
      <c r="Q105" s="72">
        <v>0</v>
      </c>
      <c r="R105" s="72">
        <v>0</v>
      </c>
      <c r="S105" s="72">
        <v>0</v>
      </c>
      <c r="T105" s="72">
        <v>0</v>
      </c>
      <c r="U105" s="72">
        <v>0</v>
      </c>
      <c r="V105" s="72">
        <v>0</v>
      </c>
    </row>
    <row r="106" spans="1:22" ht="21" customHeight="1">
      <c r="A106" s="68" t="s">
        <v>70</v>
      </c>
      <c r="B106" s="68" t="s">
        <v>116</v>
      </c>
      <c r="C106" s="68" t="s">
        <v>464</v>
      </c>
      <c r="D106" s="68" t="s">
        <v>9</v>
      </c>
      <c r="E106" s="68" t="s">
        <v>390</v>
      </c>
      <c r="F106" s="68" t="s">
        <v>465</v>
      </c>
      <c r="G106" s="68" t="s">
        <v>528</v>
      </c>
      <c r="H106" s="68" t="s">
        <v>240</v>
      </c>
      <c r="I106" s="68" t="s">
        <v>110</v>
      </c>
      <c r="J106" s="64">
        <v>127920</v>
      </c>
      <c r="K106" s="64">
        <v>127920</v>
      </c>
      <c r="L106" s="60">
        <v>0</v>
      </c>
      <c r="M106" s="71"/>
      <c r="O106" s="72">
        <v>0</v>
      </c>
      <c r="P106" s="72">
        <v>0</v>
      </c>
      <c r="Q106" s="72">
        <v>0</v>
      </c>
      <c r="R106" s="72">
        <v>0</v>
      </c>
      <c r="S106" s="72">
        <v>0</v>
      </c>
      <c r="T106" s="72">
        <v>0</v>
      </c>
      <c r="U106" s="72">
        <v>0</v>
      </c>
      <c r="V106" s="72">
        <v>0</v>
      </c>
    </row>
    <row r="107" spans="1:22" ht="21" customHeight="1">
      <c r="A107" s="68" t="s">
        <v>70</v>
      </c>
      <c r="B107" s="68" t="s">
        <v>116</v>
      </c>
      <c r="C107" s="68" t="s">
        <v>464</v>
      </c>
      <c r="D107" s="68" t="s">
        <v>9</v>
      </c>
      <c r="E107" s="68" t="s">
        <v>390</v>
      </c>
      <c r="F107" s="68" t="s">
        <v>465</v>
      </c>
      <c r="G107" s="68" t="s">
        <v>528</v>
      </c>
      <c r="H107" s="68" t="s">
        <v>69</v>
      </c>
      <c r="I107" s="68" t="s">
        <v>191</v>
      </c>
      <c r="J107" s="64">
        <v>112752</v>
      </c>
      <c r="K107" s="64">
        <v>112752</v>
      </c>
      <c r="L107" s="60">
        <v>0</v>
      </c>
      <c r="M107" s="71"/>
      <c r="O107" s="72">
        <v>0</v>
      </c>
      <c r="P107" s="72">
        <v>0</v>
      </c>
      <c r="Q107" s="72">
        <v>0</v>
      </c>
      <c r="R107" s="72">
        <v>0</v>
      </c>
      <c r="S107" s="72">
        <v>0</v>
      </c>
      <c r="T107" s="72">
        <v>0</v>
      </c>
      <c r="U107" s="72">
        <v>0</v>
      </c>
      <c r="V107" s="72">
        <v>0</v>
      </c>
    </row>
    <row r="108" spans="1:22" ht="21" customHeight="1">
      <c r="A108" s="68" t="s">
        <v>70</v>
      </c>
      <c r="B108" s="68" t="s">
        <v>116</v>
      </c>
      <c r="C108" s="68" t="s">
        <v>464</v>
      </c>
      <c r="D108" s="68" t="s">
        <v>9</v>
      </c>
      <c r="E108" s="68" t="s">
        <v>390</v>
      </c>
      <c r="F108" s="68" t="s">
        <v>465</v>
      </c>
      <c r="G108" s="68" t="s">
        <v>528</v>
      </c>
      <c r="H108" s="68" t="s">
        <v>517</v>
      </c>
      <c r="I108" s="68" t="s">
        <v>594</v>
      </c>
      <c r="J108" s="64">
        <v>31860</v>
      </c>
      <c r="K108" s="64">
        <v>31860</v>
      </c>
      <c r="L108" s="60">
        <v>0</v>
      </c>
      <c r="M108" s="71"/>
      <c r="O108" s="72">
        <v>0</v>
      </c>
      <c r="P108" s="72">
        <v>0</v>
      </c>
      <c r="Q108" s="72">
        <v>0</v>
      </c>
      <c r="R108" s="72">
        <v>0</v>
      </c>
      <c r="S108" s="72">
        <v>0</v>
      </c>
      <c r="T108" s="72">
        <v>0</v>
      </c>
      <c r="U108" s="72">
        <v>0</v>
      </c>
      <c r="V108" s="72">
        <v>0</v>
      </c>
    </row>
    <row r="109" spans="1:22" ht="21" customHeight="1">
      <c r="A109" s="68" t="s">
        <v>70</v>
      </c>
      <c r="B109" s="68" t="s">
        <v>116</v>
      </c>
      <c r="C109" s="68" t="s">
        <v>464</v>
      </c>
      <c r="D109" s="68" t="s">
        <v>9</v>
      </c>
      <c r="E109" s="68" t="s">
        <v>390</v>
      </c>
      <c r="F109" s="68" t="s">
        <v>465</v>
      </c>
      <c r="G109" s="68" t="s">
        <v>528</v>
      </c>
      <c r="H109" s="68" t="s">
        <v>129</v>
      </c>
      <c r="I109" s="68" t="s">
        <v>550</v>
      </c>
      <c r="J109" s="64">
        <v>20056</v>
      </c>
      <c r="K109" s="64">
        <v>20056</v>
      </c>
      <c r="L109" s="60">
        <v>0</v>
      </c>
      <c r="M109" s="71"/>
      <c r="O109" s="72">
        <v>0</v>
      </c>
      <c r="P109" s="72">
        <v>0</v>
      </c>
      <c r="Q109" s="72">
        <v>0</v>
      </c>
      <c r="R109" s="72">
        <v>0</v>
      </c>
      <c r="S109" s="72">
        <v>0</v>
      </c>
      <c r="T109" s="72">
        <v>0</v>
      </c>
      <c r="U109" s="72">
        <v>0</v>
      </c>
      <c r="V109" s="72">
        <v>0</v>
      </c>
    </row>
    <row r="110" spans="1:22" ht="21" customHeight="1">
      <c r="A110" s="68" t="s">
        <v>70</v>
      </c>
      <c r="B110" s="68" t="s">
        <v>116</v>
      </c>
      <c r="C110" s="68" t="s">
        <v>464</v>
      </c>
      <c r="D110" s="68" t="s">
        <v>9</v>
      </c>
      <c r="E110" s="68" t="s">
        <v>390</v>
      </c>
      <c r="F110" s="68" t="s">
        <v>465</v>
      </c>
      <c r="G110" s="68" t="s">
        <v>528</v>
      </c>
      <c r="H110" s="68" t="s">
        <v>392</v>
      </c>
      <c r="I110" s="68" t="s">
        <v>440</v>
      </c>
      <c r="J110" s="64">
        <v>140760</v>
      </c>
      <c r="K110" s="64">
        <v>140760</v>
      </c>
      <c r="L110" s="60">
        <v>0</v>
      </c>
      <c r="M110" s="71"/>
      <c r="O110" s="72">
        <v>0</v>
      </c>
      <c r="P110" s="72">
        <v>0</v>
      </c>
      <c r="Q110" s="72">
        <v>0</v>
      </c>
      <c r="R110" s="72">
        <v>0</v>
      </c>
      <c r="S110" s="72">
        <v>0</v>
      </c>
      <c r="T110" s="72">
        <v>0</v>
      </c>
      <c r="U110" s="72">
        <v>0</v>
      </c>
      <c r="V110" s="72">
        <v>0</v>
      </c>
    </row>
    <row r="111" spans="1:22" ht="21" customHeight="1">
      <c r="A111" s="68" t="s">
        <v>70</v>
      </c>
      <c r="B111" s="68" t="s">
        <v>116</v>
      </c>
      <c r="C111" s="68" t="s">
        <v>464</v>
      </c>
      <c r="D111" s="68" t="s">
        <v>9</v>
      </c>
      <c r="E111" s="68" t="s">
        <v>390</v>
      </c>
      <c r="F111" s="68" t="s">
        <v>465</v>
      </c>
      <c r="G111" s="68" t="s">
        <v>528</v>
      </c>
      <c r="H111" s="68" t="s">
        <v>128</v>
      </c>
      <c r="I111" s="68" t="s">
        <v>226</v>
      </c>
      <c r="J111" s="64">
        <v>5280</v>
      </c>
      <c r="K111" s="64">
        <v>5280</v>
      </c>
      <c r="L111" s="60">
        <v>0</v>
      </c>
      <c r="M111" s="71"/>
      <c r="O111" s="72">
        <v>0</v>
      </c>
      <c r="P111" s="72">
        <v>0</v>
      </c>
      <c r="Q111" s="72">
        <v>0</v>
      </c>
      <c r="R111" s="72">
        <v>0</v>
      </c>
      <c r="S111" s="72">
        <v>0</v>
      </c>
      <c r="T111" s="72">
        <v>0</v>
      </c>
      <c r="U111" s="72">
        <v>0</v>
      </c>
      <c r="V111" s="72">
        <v>0</v>
      </c>
    </row>
    <row r="112" spans="1:22" ht="21" customHeight="1">
      <c r="A112" s="68" t="s">
        <v>70</v>
      </c>
      <c r="B112" s="68" t="s">
        <v>116</v>
      </c>
      <c r="C112" s="68" t="s">
        <v>464</v>
      </c>
      <c r="D112" s="68" t="s">
        <v>9</v>
      </c>
      <c r="E112" s="68" t="s">
        <v>390</v>
      </c>
      <c r="F112" s="68" t="s">
        <v>465</v>
      </c>
      <c r="G112" s="68" t="s">
        <v>528</v>
      </c>
      <c r="H112" s="68" t="s">
        <v>605</v>
      </c>
      <c r="I112" s="68" t="s">
        <v>266</v>
      </c>
      <c r="J112" s="64">
        <v>8000</v>
      </c>
      <c r="K112" s="64">
        <v>0</v>
      </c>
      <c r="L112" s="60">
        <v>8000</v>
      </c>
      <c r="M112" s="71"/>
      <c r="O112" s="72">
        <v>0</v>
      </c>
      <c r="P112" s="72">
        <v>0</v>
      </c>
      <c r="Q112" s="72">
        <v>0</v>
      </c>
      <c r="R112" s="72">
        <v>8000</v>
      </c>
      <c r="S112" s="72">
        <v>0</v>
      </c>
      <c r="T112" s="72">
        <v>0</v>
      </c>
      <c r="U112" s="72">
        <v>0</v>
      </c>
      <c r="V112" s="72">
        <v>0</v>
      </c>
    </row>
    <row r="113" spans="1:22" ht="21" customHeight="1">
      <c r="A113" s="68" t="s">
        <v>70</v>
      </c>
      <c r="B113" s="68" t="s">
        <v>116</v>
      </c>
      <c r="C113" s="68" t="s">
        <v>464</v>
      </c>
      <c r="D113" s="68" t="s">
        <v>9</v>
      </c>
      <c r="E113" s="68" t="s">
        <v>390</v>
      </c>
      <c r="F113" s="68" t="s">
        <v>329</v>
      </c>
      <c r="G113" s="68" t="s">
        <v>389</v>
      </c>
      <c r="H113" s="68" t="s">
        <v>254</v>
      </c>
      <c r="I113" s="68" t="s">
        <v>21</v>
      </c>
      <c r="J113" s="64">
        <v>40000</v>
      </c>
      <c r="K113" s="64">
        <v>20000</v>
      </c>
      <c r="L113" s="60">
        <v>20000</v>
      </c>
      <c r="M113" s="71"/>
      <c r="O113" s="72">
        <v>0</v>
      </c>
      <c r="P113" s="72">
        <v>0</v>
      </c>
      <c r="Q113" s="72">
        <v>0</v>
      </c>
      <c r="R113" s="72">
        <v>20000</v>
      </c>
      <c r="S113" s="72">
        <v>0</v>
      </c>
      <c r="T113" s="72">
        <v>0</v>
      </c>
      <c r="U113" s="72">
        <v>0</v>
      </c>
      <c r="V113" s="72">
        <v>0</v>
      </c>
    </row>
    <row r="114" spans="1:22" ht="21" customHeight="1">
      <c r="A114" s="68" t="s">
        <v>70</v>
      </c>
      <c r="B114" s="68" t="s">
        <v>116</v>
      </c>
      <c r="C114" s="68" t="s">
        <v>464</v>
      </c>
      <c r="D114" s="68" t="s">
        <v>9</v>
      </c>
      <c r="E114" s="68" t="s">
        <v>390</v>
      </c>
      <c r="F114" s="68" t="s">
        <v>329</v>
      </c>
      <c r="G114" s="68" t="s">
        <v>389</v>
      </c>
      <c r="H114" s="68" t="s">
        <v>86</v>
      </c>
      <c r="I114" s="68" t="s">
        <v>481</v>
      </c>
      <c r="J114" s="64">
        <v>20000</v>
      </c>
      <c r="K114" s="64">
        <v>5000</v>
      </c>
      <c r="L114" s="60">
        <v>15000</v>
      </c>
      <c r="M114" s="71"/>
      <c r="O114" s="72">
        <v>0</v>
      </c>
      <c r="P114" s="72">
        <v>0</v>
      </c>
      <c r="Q114" s="72">
        <v>0</v>
      </c>
      <c r="R114" s="72">
        <v>15000</v>
      </c>
      <c r="S114" s="72">
        <v>0</v>
      </c>
      <c r="T114" s="72">
        <v>0</v>
      </c>
      <c r="U114" s="72">
        <v>0</v>
      </c>
      <c r="V114" s="72">
        <v>0</v>
      </c>
    </row>
    <row r="115" spans="1:22" ht="21" customHeight="1">
      <c r="A115" s="68" t="s">
        <v>70</v>
      </c>
      <c r="B115" s="68" t="s">
        <v>116</v>
      </c>
      <c r="C115" s="68" t="s">
        <v>464</v>
      </c>
      <c r="D115" s="68" t="s">
        <v>9</v>
      </c>
      <c r="E115" s="68" t="s">
        <v>390</v>
      </c>
      <c r="F115" s="68" t="s">
        <v>329</v>
      </c>
      <c r="G115" s="68" t="s">
        <v>389</v>
      </c>
      <c r="H115" s="68" t="s">
        <v>535</v>
      </c>
      <c r="I115" s="68" t="s">
        <v>431</v>
      </c>
      <c r="J115" s="64">
        <v>3000</v>
      </c>
      <c r="K115" s="64">
        <v>0</v>
      </c>
      <c r="L115" s="60">
        <v>3000</v>
      </c>
      <c r="M115" s="71"/>
      <c r="O115" s="72">
        <v>0</v>
      </c>
      <c r="P115" s="72">
        <v>0</v>
      </c>
      <c r="Q115" s="72">
        <v>0</v>
      </c>
      <c r="R115" s="72">
        <v>3000</v>
      </c>
      <c r="S115" s="72">
        <v>0</v>
      </c>
      <c r="T115" s="72">
        <v>0</v>
      </c>
      <c r="U115" s="72">
        <v>0</v>
      </c>
      <c r="V115" s="72">
        <v>0</v>
      </c>
    </row>
    <row r="116" spans="1:22" ht="21" customHeight="1">
      <c r="A116" s="68" t="s">
        <v>70</v>
      </c>
      <c r="B116" s="68" t="s">
        <v>116</v>
      </c>
      <c r="C116" s="68" t="s">
        <v>464</v>
      </c>
      <c r="D116" s="68" t="s">
        <v>9</v>
      </c>
      <c r="E116" s="68" t="s">
        <v>390</v>
      </c>
      <c r="F116" s="68" t="s">
        <v>329</v>
      </c>
      <c r="G116" s="68" t="s">
        <v>389</v>
      </c>
      <c r="H116" s="68" t="s">
        <v>258</v>
      </c>
      <c r="I116" s="68" t="s">
        <v>430</v>
      </c>
      <c r="J116" s="64">
        <v>8000</v>
      </c>
      <c r="K116" s="64">
        <v>2000</v>
      </c>
      <c r="L116" s="60">
        <v>6000</v>
      </c>
      <c r="M116" s="71"/>
      <c r="O116" s="72">
        <v>0</v>
      </c>
      <c r="P116" s="72">
        <v>0</v>
      </c>
      <c r="Q116" s="72">
        <v>0</v>
      </c>
      <c r="R116" s="72">
        <v>6000</v>
      </c>
      <c r="S116" s="72">
        <v>0</v>
      </c>
      <c r="T116" s="72">
        <v>0</v>
      </c>
      <c r="U116" s="72">
        <v>0</v>
      </c>
      <c r="V116" s="72">
        <v>0</v>
      </c>
    </row>
    <row r="117" spans="1:22" ht="21" customHeight="1">
      <c r="A117" s="68" t="s">
        <v>70</v>
      </c>
      <c r="B117" s="68" t="s">
        <v>116</v>
      </c>
      <c r="C117" s="68" t="s">
        <v>464</v>
      </c>
      <c r="D117" s="68" t="s">
        <v>9</v>
      </c>
      <c r="E117" s="68" t="s">
        <v>390</v>
      </c>
      <c r="F117" s="68" t="s">
        <v>329</v>
      </c>
      <c r="G117" s="68" t="s">
        <v>389</v>
      </c>
      <c r="H117" s="68" t="s">
        <v>90</v>
      </c>
      <c r="I117" s="68" t="s">
        <v>575</v>
      </c>
      <c r="J117" s="64">
        <v>52000</v>
      </c>
      <c r="K117" s="64">
        <v>2000</v>
      </c>
      <c r="L117" s="60">
        <v>50000</v>
      </c>
      <c r="M117" s="71"/>
      <c r="O117" s="72">
        <v>0</v>
      </c>
      <c r="P117" s="72">
        <v>0</v>
      </c>
      <c r="Q117" s="72">
        <v>0</v>
      </c>
      <c r="R117" s="72">
        <v>50000</v>
      </c>
      <c r="S117" s="72">
        <v>0</v>
      </c>
      <c r="T117" s="72">
        <v>0</v>
      </c>
      <c r="U117" s="72">
        <v>0</v>
      </c>
      <c r="V117" s="72">
        <v>0</v>
      </c>
    </row>
    <row r="118" spans="1:22" ht="21" customHeight="1">
      <c r="A118" s="68" t="s">
        <v>70</v>
      </c>
      <c r="B118" s="68" t="s">
        <v>116</v>
      </c>
      <c r="C118" s="68" t="s">
        <v>464</v>
      </c>
      <c r="D118" s="68" t="s">
        <v>9</v>
      </c>
      <c r="E118" s="68" t="s">
        <v>390</v>
      </c>
      <c r="F118" s="68" t="s">
        <v>329</v>
      </c>
      <c r="G118" s="68" t="s">
        <v>389</v>
      </c>
      <c r="H118" s="68" t="s">
        <v>533</v>
      </c>
      <c r="I118" s="68" t="s">
        <v>85</v>
      </c>
      <c r="J118" s="64">
        <v>1000</v>
      </c>
      <c r="K118" s="64">
        <v>1000</v>
      </c>
      <c r="L118" s="60">
        <v>0</v>
      </c>
      <c r="M118" s="71"/>
      <c r="O118" s="72">
        <v>0</v>
      </c>
      <c r="P118" s="72">
        <v>0</v>
      </c>
      <c r="Q118" s="72">
        <v>0</v>
      </c>
      <c r="R118" s="72">
        <v>0</v>
      </c>
      <c r="S118" s="72">
        <v>0</v>
      </c>
      <c r="T118" s="72">
        <v>0</v>
      </c>
      <c r="U118" s="72">
        <v>0</v>
      </c>
      <c r="V118" s="72">
        <v>0</v>
      </c>
    </row>
    <row r="119" spans="1:22" ht="21" customHeight="1">
      <c r="A119" s="68" t="s">
        <v>70</v>
      </c>
      <c r="B119" s="68" t="s">
        <v>116</v>
      </c>
      <c r="C119" s="68" t="s">
        <v>464</v>
      </c>
      <c r="D119" s="68" t="s">
        <v>9</v>
      </c>
      <c r="E119" s="68" t="s">
        <v>390</v>
      </c>
      <c r="F119" s="68" t="s">
        <v>329</v>
      </c>
      <c r="G119" s="68" t="s">
        <v>389</v>
      </c>
      <c r="H119" s="68" t="s">
        <v>41</v>
      </c>
      <c r="I119" s="68" t="s">
        <v>176</v>
      </c>
      <c r="J119" s="64">
        <v>35000</v>
      </c>
      <c r="K119" s="64">
        <v>5000</v>
      </c>
      <c r="L119" s="60">
        <v>30000</v>
      </c>
      <c r="M119" s="71"/>
      <c r="O119" s="72">
        <v>0</v>
      </c>
      <c r="P119" s="72">
        <v>0</v>
      </c>
      <c r="Q119" s="72">
        <v>0</v>
      </c>
      <c r="R119" s="72">
        <v>30000</v>
      </c>
      <c r="S119" s="72">
        <v>0</v>
      </c>
      <c r="T119" s="72">
        <v>0</v>
      </c>
      <c r="U119" s="72">
        <v>0</v>
      </c>
      <c r="V119" s="72">
        <v>0</v>
      </c>
    </row>
    <row r="120" spans="1:22" ht="21" customHeight="1">
      <c r="A120" s="68" t="s">
        <v>70</v>
      </c>
      <c r="B120" s="68" t="s">
        <v>116</v>
      </c>
      <c r="C120" s="68" t="s">
        <v>464</v>
      </c>
      <c r="D120" s="68" t="s">
        <v>9</v>
      </c>
      <c r="E120" s="68" t="s">
        <v>390</v>
      </c>
      <c r="F120" s="68" t="s">
        <v>329</v>
      </c>
      <c r="G120" s="68" t="s">
        <v>389</v>
      </c>
      <c r="H120" s="68" t="s">
        <v>345</v>
      </c>
      <c r="I120" s="68" t="s">
        <v>207</v>
      </c>
      <c r="J120" s="64">
        <v>41000</v>
      </c>
      <c r="K120" s="64">
        <v>1000</v>
      </c>
      <c r="L120" s="60">
        <v>40000</v>
      </c>
      <c r="M120" s="71"/>
      <c r="O120" s="72">
        <v>0</v>
      </c>
      <c r="P120" s="72">
        <v>0</v>
      </c>
      <c r="Q120" s="72">
        <v>0</v>
      </c>
      <c r="R120" s="72">
        <v>40000</v>
      </c>
      <c r="S120" s="72">
        <v>0</v>
      </c>
      <c r="T120" s="72">
        <v>0</v>
      </c>
      <c r="U120" s="72">
        <v>0</v>
      </c>
      <c r="V120" s="72">
        <v>0</v>
      </c>
    </row>
    <row r="121" spans="1:22" ht="21" customHeight="1">
      <c r="A121" s="68" t="s">
        <v>70</v>
      </c>
      <c r="B121" s="68" t="s">
        <v>116</v>
      </c>
      <c r="C121" s="68" t="s">
        <v>464</v>
      </c>
      <c r="D121" s="68" t="s">
        <v>9</v>
      </c>
      <c r="E121" s="68" t="s">
        <v>390</v>
      </c>
      <c r="F121" s="68" t="s">
        <v>329</v>
      </c>
      <c r="G121" s="68" t="s">
        <v>389</v>
      </c>
      <c r="H121" s="68" t="s">
        <v>37</v>
      </c>
      <c r="I121" s="68" t="s">
        <v>260</v>
      </c>
      <c r="J121" s="64">
        <v>4000</v>
      </c>
      <c r="K121" s="64">
        <v>1000</v>
      </c>
      <c r="L121" s="60">
        <v>3000</v>
      </c>
      <c r="M121" s="71"/>
      <c r="O121" s="72">
        <v>0</v>
      </c>
      <c r="P121" s="72">
        <v>0</v>
      </c>
      <c r="Q121" s="72">
        <v>0</v>
      </c>
      <c r="R121" s="72">
        <v>3000</v>
      </c>
      <c r="S121" s="72">
        <v>0</v>
      </c>
      <c r="T121" s="72">
        <v>0</v>
      </c>
      <c r="U121" s="72">
        <v>0</v>
      </c>
      <c r="V121" s="72">
        <v>0</v>
      </c>
    </row>
    <row r="122" spans="1:22" ht="21" customHeight="1">
      <c r="A122" s="68" t="s">
        <v>70</v>
      </c>
      <c r="B122" s="68" t="s">
        <v>116</v>
      </c>
      <c r="C122" s="68" t="s">
        <v>464</v>
      </c>
      <c r="D122" s="68" t="s">
        <v>9</v>
      </c>
      <c r="E122" s="68" t="s">
        <v>390</v>
      </c>
      <c r="F122" s="68" t="s">
        <v>329</v>
      </c>
      <c r="G122" s="68" t="s">
        <v>389</v>
      </c>
      <c r="H122" s="68" t="s">
        <v>213</v>
      </c>
      <c r="I122" s="68" t="s">
        <v>521</v>
      </c>
      <c r="J122" s="64">
        <v>37000</v>
      </c>
      <c r="K122" s="64">
        <v>2000</v>
      </c>
      <c r="L122" s="60">
        <v>35000</v>
      </c>
      <c r="M122" s="71"/>
      <c r="O122" s="72">
        <v>0</v>
      </c>
      <c r="P122" s="72">
        <v>0</v>
      </c>
      <c r="Q122" s="72">
        <v>0</v>
      </c>
      <c r="R122" s="72">
        <v>35000</v>
      </c>
      <c r="S122" s="72">
        <v>0</v>
      </c>
      <c r="T122" s="72">
        <v>0</v>
      </c>
      <c r="U122" s="72">
        <v>0</v>
      </c>
      <c r="V122" s="72">
        <v>0</v>
      </c>
    </row>
    <row r="123" spans="1:22" ht="21" customHeight="1">
      <c r="A123" s="68" t="s">
        <v>70</v>
      </c>
      <c r="B123" s="68" t="s">
        <v>116</v>
      </c>
      <c r="C123" s="68" t="s">
        <v>464</v>
      </c>
      <c r="D123" s="68" t="s">
        <v>9</v>
      </c>
      <c r="E123" s="68" t="s">
        <v>390</v>
      </c>
      <c r="F123" s="68" t="s">
        <v>329</v>
      </c>
      <c r="G123" s="68" t="s">
        <v>389</v>
      </c>
      <c r="H123" s="68" t="s">
        <v>349</v>
      </c>
      <c r="I123" s="68" t="s">
        <v>493</v>
      </c>
      <c r="J123" s="64">
        <v>20000</v>
      </c>
      <c r="K123" s="64">
        <v>20000</v>
      </c>
      <c r="L123" s="60">
        <v>0</v>
      </c>
      <c r="M123" s="71"/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</row>
    <row r="124" spans="1:22" ht="21" customHeight="1">
      <c r="A124" s="68" t="s">
        <v>70</v>
      </c>
      <c r="B124" s="68" t="s">
        <v>116</v>
      </c>
      <c r="C124" s="68" t="s">
        <v>464</v>
      </c>
      <c r="D124" s="68" t="s">
        <v>9</v>
      </c>
      <c r="E124" s="68" t="s">
        <v>390</v>
      </c>
      <c r="F124" s="68" t="s">
        <v>329</v>
      </c>
      <c r="G124" s="68" t="s">
        <v>389</v>
      </c>
      <c r="H124" s="68" t="s">
        <v>499</v>
      </c>
      <c r="I124" s="68" t="s">
        <v>515</v>
      </c>
      <c r="J124" s="64">
        <v>350000</v>
      </c>
      <c r="K124" s="64">
        <v>0</v>
      </c>
      <c r="L124" s="60">
        <v>350000</v>
      </c>
      <c r="M124" s="71"/>
      <c r="O124" s="72">
        <v>0</v>
      </c>
      <c r="P124" s="72">
        <v>0</v>
      </c>
      <c r="Q124" s="72">
        <v>0</v>
      </c>
      <c r="R124" s="72">
        <v>350000</v>
      </c>
      <c r="S124" s="72">
        <v>0</v>
      </c>
      <c r="T124" s="72">
        <v>0</v>
      </c>
      <c r="U124" s="72">
        <v>0</v>
      </c>
      <c r="V124" s="72">
        <v>0</v>
      </c>
    </row>
    <row r="125" spans="1:22" ht="21" customHeight="1">
      <c r="A125" s="68" t="s">
        <v>70</v>
      </c>
      <c r="B125" s="68" t="s">
        <v>116</v>
      </c>
      <c r="C125" s="68" t="s">
        <v>464</v>
      </c>
      <c r="D125" s="68" t="s">
        <v>9</v>
      </c>
      <c r="E125" s="68" t="s">
        <v>390</v>
      </c>
      <c r="F125" s="68" t="s">
        <v>329</v>
      </c>
      <c r="G125" s="68" t="s">
        <v>389</v>
      </c>
      <c r="H125" s="68" t="s">
        <v>450</v>
      </c>
      <c r="I125" s="68" t="s">
        <v>307</v>
      </c>
      <c r="J125" s="64">
        <v>126000</v>
      </c>
      <c r="K125" s="64">
        <v>10000</v>
      </c>
      <c r="L125" s="60">
        <v>116000</v>
      </c>
      <c r="M125" s="71"/>
      <c r="O125" s="72">
        <v>0</v>
      </c>
      <c r="P125" s="72">
        <v>0</v>
      </c>
      <c r="Q125" s="72">
        <v>0</v>
      </c>
      <c r="R125" s="72">
        <v>116000</v>
      </c>
      <c r="S125" s="72">
        <v>0</v>
      </c>
      <c r="T125" s="72">
        <v>0</v>
      </c>
      <c r="U125" s="72">
        <v>0</v>
      </c>
      <c r="V125" s="72">
        <v>0</v>
      </c>
    </row>
    <row r="126" spans="1:22" ht="21" customHeight="1">
      <c r="A126" s="68" t="s">
        <v>70</v>
      </c>
      <c r="B126" s="68" t="s">
        <v>116</v>
      </c>
      <c r="C126" s="68" t="s">
        <v>464</v>
      </c>
      <c r="D126" s="68" t="s">
        <v>9</v>
      </c>
      <c r="E126" s="68" t="s">
        <v>390</v>
      </c>
      <c r="F126" s="68" t="s">
        <v>329</v>
      </c>
      <c r="G126" s="68" t="s">
        <v>389</v>
      </c>
      <c r="H126" s="68" t="s">
        <v>314</v>
      </c>
      <c r="I126" s="68" t="s">
        <v>354</v>
      </c>
      <c r="J126" s="64">
        <v>10000</v>
      </c>
      <c r="K126" s="64">
        <v>10000</v>
      </c>
      <c r="L126" s="60">
        <v>0</v>
      </c>
      <c r="M126" s="71"/>
      <c r="O126" s="72">
        <v>0</v>
      </c>
      <c r="P126" s="72">
        <v>0</v>
      </c>
      <c r="Q126" s="72">
        <v>0</v>
      </c>
      <c r="R126" s="72">
        <v>0</v>
      </c>
      <c r="S126" s="72">
        <v>0</v>
      </c>
      <c r="T126" s="72">
        <v>0</v>
      </c>
      <c r="U126" s="72">
        <v>0</v>
      </c>
      <c r="V126" s="72">
        <v>0</v>
      </c>
    </row>
    <row r="127" spans="1:22" ht="21" customHeight="1">
      <c r="A127" s="68" t="s">
        <v>70</v>
      </c>
      <c r="B127" s="68" t="s">
        <v>116</v>
      </c>
      <c r="C127" s="68" t="s">
        <v>464</v>
      </c>
      <c r="D127" s="68" t="s">
        <v>9</v>
      </c>
      <c r="E127" s="68" t="s">
        <v>390</v>
      </c>
      <c r="F127" s="68" t="s">
        <v>329</v>
      </c>
      <c r="G127" s="68" t="s">
        <v>389</v>
      </c>
      <c r="H127" s="68" t="s">
        <v>449</v>
      </c>
      <c r="I127" s="68" t="s">
        <v>409</v>
      </c>
      <c r="J127" s="64">
        <v>7200</v>
      </c>
      <c r="K127" s="64">
        <v>7200</v>
      </c>
      <c r="L127" s="60">
        <v>0</v>
      </c>
      <c r="M127" s="71"/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</row>
    <row r="128" spans="1:22" ht="21" customHeight="1">
      <c r="A128" s="68" t="s">
        <v>70</v>
      </c>
      <c r="B128" s="68" t="s">
        <v>116</v>
      </c>
      <c r="C128" s="68" t="s">
        <v>464</v>
      </c>
      <c r="D128" s="68" t="s">
        <v>9</v>
      </c>
      <c r="E128" s="68" t="s">
        <v>390</v>
      </c>
      <c r="F128" s="68" t="s">
        <v>329</v>
      </c>
      <c r="G128" s="68" t="s">
        <v>389</v>
      </c>
      <c r="H128" s="68" t="s">
        <v>600</v>
      </c>
      <c r="I128" s="68" t="s">
        <v>563</v>
      </c>
      <c r="J128" s="64">
        <v>5202</v>
      </c>
      <c r="K128" s="64">
        <v>5202</v>
      </c>
      <c r="L128" s="60">
        <v>0</v>
      </c>
      <c r="M128" s="71"/>
      <c r="O128" s="72">
        <v>0</v>
      </c>
      <c r="P128" s="72">
        <v>0</v>
      </c>
      <c r="Q128" s="72">
        <v>0</v>
      </c>
      <c r="R128" s="72">
        <v>0</v>
      </c>
      <c r="S128" s="72">
        <v>0</v>
      </c>
      <c r="T128" s="72">
        <v>0</v>
      </c>
      <c r="U128" s="72">
        <v>0</v>
      </c>
      <c r="V128" s="72">
        <v>0</v>
      </c>
    </row>
    <row r="129" spans="1:22" ht="21" customHeight="1">
      <c r="A129" s="68" t="s">
        <v>70</v>
      </c>
      <c r="B129" s="68" t="s">
        <v>116</v>
      </c>
      <c r="C129" s="68" t="s">
        <v>464</v>
      </c>
      <c r="D129" s="68" t="s">
        <v>9</v>
      </c>
      <c r="E129" s="68" t="s">
        <v>390</v>
      </c>
      <c r="F129" s="68" t="s">
        <v>329</v>
      </c>
      <c r="G129" s="68" t="s">
        <v>389</v>
      </c>
      <c r="H129" s="68" t="s">
        <v>599</v>
      </c>
      <c r="I129" s="68" t="s">
        <v>592</v>
      </c>
      <c r="J129" s="64">
        <v>3600</v>
      </c>
      <c r="K129" s="64">
        <v>3600</v>
      </c>
      <c r="L129" s="60">
        <v>0</v>
      </c>
      <c r="M129" s="71"/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</row>
    <row r="130" spans="1:22" ht="21" customHeight="1">
      <c r="A130" s="68" t="s">
        <v>70</v>
      </c>
      <c r="B130" s="68" t="s">
        <v>116</v>
      </c>
      <c r="C130" s="68" t="s">
        <v>464</v>
      </c>
      <c r="D130" s="68" t="s">
        <v>9</v>
      </c>
      <c r="E130" s="68" t="s">
        <v>390</v>
      </c>
      <c r="F130" s="68" t="s">
        <v>329</v>
      </c>
      <c r="G130" s="68" t="s">
        <v>389</v>
      </c>
      <c r="H130" s="68" t="s">
        <v>415</v>
      </c>
      <c r="I130" s="68" t="s">
        <v>84</v>
      </c>
      <c r="J130" s="64">
        <v>42000</v>
      </c>
      <c r="K130" s="64">
        <v>0</v>
      </c>
      <c r="L130" s="60">
        <v>42000</v>
      </c>
      <c r="M130" s="71"/>
      <c r="O130" s="72">
        <v>0</v>
      </c>
      <c r="P130" s="72">
        <v>0</v>
      </c>
      <c r="Q130" s="72">
        <v>0</v>
      </c>
      <c r="R130" s="72">
        <v>42000</v>
      </c>
      <c r="S130" s="72">
        <v>0</v>
      </c>
      <c r="T130" s="72">
        <v>0</v>
      </c>
      <c r="U130" s="72">
        <v>0</v>
      </c>
      <c r="V130" s="72">
        <v>0</v>
      </c>
    </row>
    <row r="131" spans="1:22" ht="21" customHeight="1">
      <c r="A131" s="68" t="s">
        <v>70</v>
      </c>
      <c r="B131" s="68" t="s">
        <v>116</v>
      </c>
      <c r="C131" s="68" t="s">
        <v>464</v>
      </c>
      <c r="D131" s="68" t="s">
        <v>9</v>
      </c>
      <c r="E131" s="68" t="s">
        <v>390</v>
      </c>
      <c r="F131" s="68" t="s">
        <v>329</v>
      </c>
      <c r="G131" s="68" t="s">
        <v>389</v>
      </c>
      <c r="H131" s="68" t="s">
        <v>348</v>
      </c>
      <c r="I131" s="68" t="s">
        <v>105</v>
      </c>
      <c r="J131" s="64">
        <v>1545606</v>
      </c>
      <c r="K131" s="64">
        <v>643606</v>
      </c>
      <c r="L131" s="60">
        <v>902000</v>
      </c>
      <c r="M131" s="71"/>
      <c r="O131" s="72">
        <v>0</v>
      </c>
      <c r="P131" s="72">
        <v>0</v>
      </c>
      <c r="Q131" s="72">
        <v>0</v>
      </c>
      <c r="R131" s="72">
        <v>902000</v>
      </c>
      <c r="S131" s="72">
        <v>0</v>
      </c>
      <c r="T131" s="72">
        <v>0</v>
      </c>
      <c r="U131" s="72">
        <v>0</v>
      </c>
      <c r="V131" s="72">
        <v>0</v>
      </c>
    </row>
    <row r="132" spans="1:22" ht="21" customHeight="1">
      <c r="A132" s="68" t="s">
        <v>70</v>
      </c>
      <c r="B132" s="68" t="s">
        <v>252</v>
      </c>
      <c r="C132" s="68" t="s">
        <v>327</v>
      </c>
      <c r="D132" s="68" t="s">
        <v>464</v>
      </c>
      <c r="E132" s="68" t="s">
        <v>232</v>
      </c>
      <c r="F132" s="68" t="s">
        <v>465</v>
      </c>
      <c r="G132" s="68" t="s">
        <v>528</v>
      </c>
      <c r="H132" s="68" t="s">
        <v>484</v>
      </c>
      <c r="I132" s="68" t="s">
        <v>480</v>
      </c>
      <c r="J132" s="64">
        <v>52016</v>
      </c>
      <c r="K132" s="64">
        <v>52016</v>
      </c>
      <c r="L132" s="60">
        <v>0</v>
      </c>
      <c r="M132" s="71"/>
      <c r="O132" s="72">
        <v>0</v>
      </c>
      <c r="P132" s="72">
        <v>0</v>
      </c>
      <c r="Q132" s="72">
        <v>0</v>
      </c>
      <c r="R132" s="72">
        <v>0</v>
      </c>
      <c r="S132" s="72">
        <v>0</v>
      </c>
      <c r="T132" s="72">
        <v>0</v>
      </c>
      <c r="U132" s="72">
        <v>0</v>
      </c>
      <c r="V132" s="72">
        <v>0</v>
      </c>
    </row>
    <row r="133" spans="1:22" ht="21" customHeight="1">
      <c r="A133" s="68" t="s">
        <v>403</v>
      </c>
      <c r="B133" s="68"/>
      <c r="C133" s="68"/>
      <c r="D133" s="68"/>
      <c r="E133" s="68" t="s">
        <v>347</v>
      </c>
      <c r="F133" s="68" t="s">
        <v>36</v>
      </c>
      <c r="G133" s="68" t="s">
        <v>412</v>
      </c>
      <c r="H133" s="68" t="s">
        <v>469</v>
      </c>
      <c r="I133" s="68" t="s">
        <v>455</v>
      </c>
      <c r="J133" s="64">
        <v>30000</v>
      </c>
      <c r="K133" s="64">
        <v>0</v>
      </c>
      <c r="L133" s="60">
        <v>30000</v>
      </c>
      <c r="M133" s="71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30000</v>
      </c>
      <c r="T133" s="72">
        <v>0</v>
      </c>
      <c r="U133" s="72">
        <v>0</v>
      </c>
      <c r="V133" s="72">
        <v>0</v>
      </c>
    </row>
    <row r="134" spans="1:22" ht="21" customHeight="1">
      <c r="A134" s="68" t="s">
        <v>70</v>
      </c>
      <c r="B134" s="68" t="s">
        <v>116</v>
      </c>
      <c r="C134" s="68" t="s">
        <v>464</v>
      </c>
      <c r="D134" s="68" t="s">
        <v>9</v>
      </c>
      <c r="E134" s="68" t="s">
        <v>390</v>
      </c>
      <c r="F134" s="68" t="s">
        <v>479</v>
      </c>
      <c r="G134" s="68" t="s">
        <v>452</v>
      </c>
      <c r="H134" s="68" t="s">
        <v>444</v>
      </c>
      <c r="I134" s="68" t="s">
        <v>289</v>
      </c>
      <c r="J134" s="64">
        <v>10000</v>
      </c>
      <c r="K134" s="64">
        <v>0</v>
      </c>
      <c r="L134" s="60">
        <v>10000</v>
      </c>
      <c r="M134" s="71"/>
      <c r="O134" s="72">
        <v>0</v>
      </c>
      <c r="P134" s="72">
        <v>0</v>
      </c>
      <c r="Q134" s="72">
        <v>0</v>
      </c>
      <c r="R134" s="72">
        <v>0</v>
      </c>
      <c r="S134" s="72">
        <v>10000</v>
      </c>
      <c r="T134" s="72">
        <v>0</v>
      </c>
      <c r="U134" s="72">
        <v>0</v>
      </c>
      <c r="V134" s="72">
        <v>0</v>
      </c>
    </row>
    <row r="135" spans="1:22" ht="21" customHeight="1">
      <c r="A135" s="68" t="s">
        <v>70</v>
      </c>
      <c r="B135" s="68" t="s">
        <v>116</v>
      </c>
      <c r="C135" s="68" t="s">
        <v>464</v>
      </c>
      <c r="D135" s="68" t="s">
        <v>9</v>
      </c>
      <c r="E135" s="68" t="s">
        <v>390</v>
      </c>
      <c r="F135" s="68" t="s">
        <v>479</v>
      </c>
      <c r="G135" s="68" t="s">
        <v>452</v>
      </c>
      <c r="H135" s="68" t="s">
        <v>439</v>
      </c>
      <c r="I135" s="68" t="s">
        <v>498</v>
      </c>
      <c r="J135" s="64">
        <v>10000</v>
      </c>
      <c r="K135" s="64">
        <v>0</v>
      </c>
      <c r="L135" s="60">
        <v>10000</v>
      </c>
      <c r="M135" s="71"/>
      <c r="O135" s="72">
        <v>0</v>
      </c>
      <c r="P135" s="72">
        <v>0</v>
      </c>
      <c r="Q135" s="72">
        <v>0</v>
      </c>
      <c r="R135" s="72">
        <v>0</v>
      </c>
      <c r="S135" s="72">
        <v>10000</v>
      </c>
      <c r="T135" s="72">
        <v>0</v>
      </c>
      <c r="U135" s="72">
        <v>0</v>
      </c>
      <c r="V135" s="72">
        <v>0</v>
      </c>
    </row>
    <row r="136" spans="1:22" ht="21" customHeight="1">
      <c r="A136" s="68" t="s">
        <v>70</v>
      </c>
      <c r="B136" s="68" t="s">
        <v>116</v>
      </c>
      <c r="C136" s="68" t="s">
        <v>464</v>
      </c>
      <c r="D136" s="68" t="s">
        <v>9</v>
      </c>
      <c r="E136" s="68" t="s">
        <v>390</v>
      </c>
      <c r="F136" s="68" t="s">
        <v>479</v>
      </c>
      <c r="G136" s="68" t="s">
        <v>452</v>
      </c>
      <c r="H136" s="68" t="s">
        <v>306</v>
      </c>
      <c r="I136" s="68" t="s">
        <v>443</v>
      </c>
      <c r="J136" s="64">
        <v>10000</v>
      </c>
      <c r="K136" s="64">
        <v>0</v>
      </c>
      <c r="L136" s="60">
        <v>10000</v>
      </c>
      <c r="M136" s="71"/>
      <c r="O136" s="72">
        <v>0</v>
      </c>
      <c r="P136" s="72">
        <v>0</v>
      </c>
      <c r="Q136" s="72">
        <v>0</v>
      </c>
      <c r="R136" s="72">
        <v>0</v>
      </c>
      <c r="S136" s="72">
        <v>10000</v>
      </c>
      <c r="T136" s="72">
        <v>0</v>
      </c>
      <c r="U136" s="72">
        <v>0</v>
      </c>
      <c r="V136" s="72">
        <v>0</v>
      </c>
    </row>
    <row r="137" spans="1:22" ht="21" customHeight="1">
      <c r="A137" s="68" t="s">
        <v>403</v>
      </c>
      <c r="B137" s="68"/>
      <c r="C137" s="68"/>
      <c r="D137" s="68"/>
      <c r="E137" s="68" t="s">
        <v>347</v>
      </c>
      <c r="F137" s="68" t="s">
        <v>212</v>
      </c>
      <c r="G137" s="68" t="s">
        <v>28</v>
      </c>
      <c r="H137" s="68" t="s">
        <v>185</v>
      </c>
      <c r="I137" s="68" t="s">
        <v>28</v>
      </c>
      <c r="J137" s="64">
        <v>1522</v>
      </c>
      <c r="K137" s="64">
        <v>1522</v>
      </c>
      <c r="L137" s="60">
        <v>0</v>
      </c>
      <c r="M137" s="71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</row>
    <row r="138" spans="1:22" ht="21" customHeight="1">
      <c r="A138" s="68" t="s">
        <v>70</v>
      </c>
      <c r="B138" s="68" t="s">
        <v>160</v>
      </c>
      <c r="C138" s="68" t="s">
        <v>462</v>
      </c>
      <c r="D138" s="68" t="s">
        <v>327</v>
      </c>
      <c r="E138" s="68" t="s">
        <v>216</v>
      </c>
      <c r="F138" s="68" t="s">
        <v>514</v>
      </c>
      <c r="G138" s="68" t="s">
        <v>0</v>
      </c>
      <c r="H138" s="68" t="s">
        <v>489</v>
      </c>
      <c r="I138" s="68" t="s">
        <v>382</v>
      </c>
      <c r="J138" s="64">
        <v>160</v>
      </c>
      <c r="K138" s="64">
        <v>160</v>
      </c>
      <c r="L138" s="60">
        <v>0</v>
      </c>
      <c r="M138" s="71"/>
      <c r="O138" s="72">
        <v>0</v>
      </c>
      <c r="P138" s="72">
        <v>0</v>
      </c>
      <c r="Q138" s="72">
        <v>0</v>
      </c>
      <c r="R138" s="72">
        <v>0</v>
      </c>
      <c r="S138" s="72">
        <v>0</v>
      </c>
      <c r="T138" s="72">
        <v>0</v>
      </c>
      <c r="U138" s="72">
        <v>0</v>
      </c>
      <c r="V138" s="72">
        <v>0</v>
      </c>
    </row>
    <row r="139" spans="1:22" ht="21" customHeight="1">
      <c r="A139" s="68" t="s">
        <v>70</v>
      </c>
      <c r="B139" s="68" t="s">
        <v>160</v>
      </c>
      <c r="C139" s="68" t="s">
        <v>462</v>
      </c>
      <c r="D139" s="68" t="s">
        <v>327</v>
      </c>
      <c r="E139" s="68" t="s">
        <v>216</v>
      </c>
      <c r="F139" s="68" t="s">
        <v>514</v>
      </c>
      <c r="G139" s="68" t="s">
        <v>0</v>
      </c>
      <c r="H139" s="68" t="s">
        <v>34</v>
      </c>
      <c r="I139" s="68" t="s">
        <v>315</v>
      </c>
      <c r="J139" s="64">
        <v>852</v>
      </c>
      <c r="K139" s="64">
        <v>852</v>
      </c>
      <c r="L139" s="60">
        <v>0</v>
      </c>
      <c r="M139" s="71"/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</row>
    <row r="140" spans="1:22" ht="21" customHeight="1">
      <c r="A140" s="68" t="s">
        <v>70</v>
      </c>
      <c r="B140" s="68" t="s">
        <v>160</v>
      </c>
      <c r="C140" s="68" t="s">
        <v>462</v>
      </c>
      <c r="D140" s="68" t="s">
        <v>327</v>
      </c>
      <c r="E140" s="68" t="s">
        <v>216</v>
      </c>
      <c r="F140" s="68" t="s">
        <v>514</v>
      </c>
      <c r="G140" s="68" t="s">
        <v>0</v>
      </c>
      <c r="H140" s="68" t="s">
        <v>210</v>
      </c>
      <c r="I140" s="68" t="s">
        <v>526</v>
      </c>
      <c r="J140" s="64">
        <v>150</v>
      </c>
      <c r="K140" s="64">
        <v>150</v>
      </c>
      <c r="L140" s="60">
        <v>0</v>
      </c>
      <c r="M140" s="71"/>
      <c r="O140" s="72">
        <v>0</v>
      </c>
      <c r="P140" s="72">
        <v>0</v>
      </c>
      <c r="Q140" s="72">
        <v>0</v>
      </c>
      <c r="R140" s="72">
        <v>0</v>
      </c>
      <c r="S140" s="72">
        <v>0</v>
      </c>
      <c r="T140" s="72">
        <v>0</v>
      </c>
      <c r="U140" s="72">
        <v>0</v>
      </c>
      <c r="V140" s="72">
        <v>0</v>
      </c>
    </row>
    <row r="141" spans="1:22" ht="21" customHeight="1">
      <c r="A141" s="68" t="s">
        <v>70</v>
      </c>
      <c r="B141" s="68" t="s">
        <v>116</v>
      </c>
      <c r="C141" s="68" t="s">
        <v>464</v>
      </c>
      <c r="D141" s="68" t="s">
        <v>9</v>
      </c>
      <c r="E141" s="68" t="s">
        <v>390</v>
      </c>
      <c r="F141" s="68" t="s">
        <v>511</v>
      </c>
      <c r="G141" s="68" t="s">
        <v>64</v>
      </c>
      <c r="H141" s="68" t="s">
        <v>418</v>
      </c>
      <c r="I141" s="68" t="s">
        <v>145</v>
      </c>
      <c r="J141" s="64">
        <v>240</v>
      </c>
      <c r="K141" s="64">
        <v>240</v>
      </c>
      <c r="L141" s="60">
        <v>0</v>
      </c>
      <c r="M141" s="71"/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</row>
    <row r="142" spans="1:22" ht="21" customHeight="1">
      <c r="A142" s="68" t="s">
        <v>70</v>
      </c>
      <c r="B142" s="68" t="s">
        <v>116</v>
      </c>
      <c r="C142" s="68" t="s">
        <v>464</v>
      </c>
      <c r="D142" s="68" t="s">
        <v>9</v>
      </c>
      <c r="E142" s="68" t="s">
        <v>390</v>
      </c>
      <c r="F142" s="68" t="s">
        <v>15</v>
      </c>
      <c r="G142" s="68" t="s">
        <v>98</v>
      </c>
      <c r="H142" s="68" t="s">
        <v>148</v>
      </c>
      <c r="I142" s="68" t="s">
        <v>63</v>
      </c>
      <c r="J142" s="64">
        <v>120</v>
      </c>
      <c r="K142" s="64">
        <v>120</v>
      </c>
      <c r="L142" s="60">
        <v>0</v>
      </c>
      <c r="M142" s="71"/>
      <c r="O142" s="72">
        <v>0</v>
      </c>
      <c r="P142" s="72">
        <v>0</v>
      </c>
      <c r="Q142" s="72">
        <v>0</v>
      </c>
      <c r="R142" s="72">
        <v>0</v>
      </c>
      <c r="S142" s="72">
        <v>0</v>
      </c>
      <c r="T142" s="72">
        <v>0</v>
      </c>
      <c r="U142" s="72">
        <v>0</v>
      </c>
      <c r="V142" s="72">
        <v>0</v>
      </c>
    </row>
    <row r="143" spans="1:22" ht="21" customHeight="1">
      <c r="A143" s="68" t="s">
        <v>587</v>
      </c>
      <c r="B143" s="68"/>
      <c r="C143" s="68"/>
      <c r="D143" s="68"/>
      <c r="E143" s="68" t="s">
        <v>576</v>
      </c>
      <c r="F143" s="68"/>
      <c r="G143" s="68"/>
      <c r="H143" s="68"/>
      <c r="I143" s="68"/>
      <c r="J143" s="64">
        <v>6996545</v>
      </c>
      <c r="K143" s="64">
        <v>2684860</v>
      </c>
      <c r="L143" s="60">
        <v>4311685</v>
      </c>
      <c r="M143" s="71">
        <v>0</v>
      </c>
      <c r="O143" s="72">
        <v>0</v>
      </c>
      <c r="P143" s="72">
        <v>0</v>
      </c>
      <c r="Q143" s="72">
        <v>0</v>
      </c>
      <c r="R143" s="72">
        <v>670000</v>
      </c>
      <c r="S143" s="72">
        <v>0</v>
      </c>
      <c r="T143" s="72">
        <v>0</v>
      </c>
      <c r="U143" s="72">
        <v>0</v>
      </c>
      <c r="V143" s="72">
        <v>3641685</v>
      </c>
    </row>
    <row r="144" spans="1:22" ht="21" customHeight="1">
      <c r="A144" s="68" t="s">
        <v>475</v>
      </c>
      <c r="B144" s="68"/>
      <c r="C144" s="68"/>
      <c r="D144" s="68"/>
      <c r="E144" s="68" t="s">
        <v>321</v>
      </c>
      <c r="F144" s="68" t="s">
        <v>211</v>
      </c>
      <c r="G144" s="68" t="s">
        <v>530</v>
      </c>
      <c r="H144" s="68" t="s">
        <v>474</v>
      </c>
      <c r="I144" s="68" t="s">
        <v>335</v>
      </c>
      <c r="J144" s="64">
        <v>3329859</v>
      </c>
      <c r="K144" s="64">
        <v>2659859</v>
      </c>
      <c r="L144" s="60">
        <v>670000</v>
      </c>
      <c r="M144" s="71">
        <v>0</v>
      </c>
      <c r="O144" s="72">
        <v>0</v>
      </c>
      <c r="P144" s="72">
        <v>0</v>
      </c>
      <c r="Q144" s="72">
        <v>0</v>
      </c>
      <c r="R144" s="72">
        <v>670000</v>
      </c>
      <c r="S144" s="72">
        <v>0</v>
      </c>
      <c r="T144" s="72">
        <v>0</v>
      </c>
      <c r="U144" s="72">
        <v>0</v>
      </c>
      <c r="V144" s="72">
        <v>0</v>
      </c>
    </row>
    <row r="145" spans="1:22" ht="21" customHeight="1">
      <c r="A145" s="68" t="s">
        <v>164</v>
      </c>
      <c r="B145" s="68" t="s">
        <v>160</v>
      </c>
      <c r="C145" s="68" t="s">
        <v>462</v>
      </c>
      <c r="D145" s="68" t="s">
        <v>462</v>
      </c>
      <c r="E145" s="68" t="s">
        <v>425</v>
      </c>
      <c r="F145" s="68" t="s">
        <v>465</v>
      </c>
      <c r="G145" s="68" t="s">
        <v>528</v>
      </c>
      <c r="H145" s="68" t="s">
        <v>524</v>
      </c>
      <c r="I145" s="68" t="s">
        <v>18</v>
      </c>
      <c r="J145" s="64">
        <v>275515</v>
      </c>
      <c r="K145" s="64">
        <v>275515</v>
      </c>
      <c r="L145" s="60">
        <v>0</v>
      </c>
      <c r="M145" s="71"/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</row>
    <row r="146" spans="1:22" ht="21" customHeight="1">
      <c r="A146" s="68" t="s">
        <v>164</v>
      </c>
      <c r="B146" s="68" t="s">
        <v>160</v>
      </c>
      <c r="C146" s="68" t="s">
        <v>462</v>
      </c>
      <c r="D146" s="68" t="s">
        <v>323</v>
      </c>
      <c r="E146" s="68" t="s">
        <v>537</v>
      </c>
      <c r="F146" s="68" t="s">
        <v>465</v>
      </c>
      <c r="G146" s="68" t="s">
        <v>528</v>
      </c>
      <c r="H146" s="68" t="s">
        <v>74</v>
      </c>
      <c r="I146" s="68" t="s">
        <v>208</v>
      </c>
      <c r="J146" s="64">
        <v>110206</v>
      </c>
      <c r="K146" s="64">
        <v>110206</v>
      </c>
      <c r="L146" s="60">
        <v>0</v>
      </c>
      <c r="M146" s="71"/>
      <c r="O146" s="72">
        <v>0</v>
      </c>
      <c r="P146" s="72">
        <v>0</v>
      </c>
      <c r="Q146" s="72">
        <v>0</v>
      </c>
      <c r="R146" s="72">
        <v>0</v>
      </c>
      <c r="S146" s="72">
        <v>0</v>
      </c>
      <c r="T146" s="72">
        <v>0</v>
      </c>
      <c r="U146" s="72">
        <v>0</v>
      </c>
      <c r="V146" s="72">
        <v>0</v>
      </c>
    </row>
    <row r="147" spans="1:22" ht="21" customHeight="1">
      <c r="A147" s="68" t="s">
        <v>164</v>
      </c>
      <c r="B147" s="68" t="s">
        <v>160</v>
      </c>
      <c r="C147" s="68" t="s">
        <v>542</v>
      </c>
      <c r="D147" s="68" t="s">
        <v>464</v>
      </c>
      <c r="E147" s="68" t="s">
        <v>27</v>
      </c>
      <c r="F147" s="68" t="s">
        <v>465</v>
      </c>
      <c r="G147" s="68" t="s">
        <v>528</v>
      </c>
      <c r="H147" s="68" t="s">
        <v>183</v>
      </c>
      <c r="I147" s="68" t="s">
        <v>346</v>
      </c>
      <c r="J147" s="64">
        <v>6888</v>
      </c>
      <c r="K147" s="64">
        <v>6888</v>
      </c>
      <c r="L147" s="60">
        <v>0</v>
      </c>
      <c r="M147" s="71"/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</row>
    <row r="148" spans="1:22" ht="21" customHeight="1">
      <c r="A148" s="68" t="s">
        <v>164</v>
      </c>
      <c r="B148" s="68" t="s">
        <v>160</v>
      </c>
      <c r="C148" s="68" t="s">
        <v>542</v>
      </c>
      <c r="D148" s="68" t="s">
        <v>327</v>
      </c>
      <c r="E148" s="68" t="s">
        <v>119</v>
      </c>
      <c r="F148" s="68" t="s">
        <v>465</v>
      </c>
      <c r="G148" s="68" t="s">
        <v>528</v>
      </c>
      <c r="H148" s="68" t="s">
        <v>467</v>
      </c>
      <c r="I148" s="68" t="s">
        <v>241</v>
      </c>
      <c r="J148" s="64">
        <v>2755</v>
      </c>
      <c r="K148" s="64">
        <v>2755</v>
      </c>
      <c r="L148" s="60">
        <v>0</v>
      </c>
      <c r="M148" s="71"/>
      <c r="O148" s="72">
        <v>0</v>
      </c>
      <c r="P148" s="72">
        <v>0</v>
      </c>
      <c r="Q148" s="72">
        <v>0</v>
      </c>
      <c r="R148" s="72">
        <v>0</v>
      </c>
      <c r="S148" s="72">
        <v>0</v>
      </c>
      <c r="T148" s="72">
        <v>0</v>
      </c>
      <c r="U148" s="72">
        <v>0</v>
      </c>
      <c r="V148" s="72">
        <v>0</v>
      </c>
    </row>
    <row r="149" spans="1:22" ht="21" customHeight="1">
      <c r="A149" s="68" t="s">
        <v>164</v>
      </c>
      <c r="B149" s="68" t="s">
        <v>160</v>
      </c>
      <c r="C149" s="68" t="s">
        <v>542</v>
      </c>
      <c r="D149" s="68" t="s">
        <v>179</v>
      </c>
      <c r="E149" s="68" t="s">
        <v>463</v>
      </c>
      <c r="F149" s="68" t="s">
        <v>465</v>
      </c>
      <c r="G149" s="68" t="s">
        <v>528</v>
      </c>
      <c r="H149" s="68" t="s">
        <v>17</v>
      </c>
      <c r="I149" s="68" t="s">
        <v>187</v>
      </c>
      <c r="J149" s="64">
        <v>6888</v>
      </c>
      <c r="K149" s="64">
        <v>6888</v>
      </c>
      <c r="L149" s="60">
        <v>0</v>
      </c>
      <c r="M149" s="71"/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</row>
    <row r="150" spans="1:22" ht="21" customHeight="1">
      <c r="A150" s="68" t="s">
        <v>164</v>
      </c>
      <c r="B150" s="68" t="s">
        <v>272</v>
      </c>
      <c r="C150" s="68" t="s">
        <v>361</v>
      </c>
      <c r="D150" s="68" t="s">
        <v>327</v>
      </c>
      <c r="E150" s="68" t="s">
        <v>396</v>
      </c>
      <c r="F150" s="68" t="s">
        <v>465</v>
      </c>
      <c r="G150" s="68" t="s">
        <v>528</v>
      </c>
      <c r="H150" s="68" t="s">
        <v>341</v>
      </c>
      <c r="I150" s="68" t="s">
        <v>11</v>
      </c>
      <c r="J150" s="64">
        <v>82654</v>
      </c>
      <c r="K150" s="64">
        <v>82654</v>
      </c>
      <c r="L150" s="60">
        <v>0</v>
      </c>
      <c r="M150" s="71"/>
      <c r="O150" s="72">
        <v>0</v>
      </c>
      <c r="P150" s="72">
        <v>0</v>
      </c>
      <c r="Q150" s="72">
        <v>0</v>
      </c>
      <c r="R150" s="72">
        <v>0</v>
      </c>
      <c r="S150" s="72">
        <v>0</v>
      </c>
      <c r="T150" s="72">
        <v>0</v>
      </c>
      <c r="U150" s="72">
        <v>0</v>
      </c>
      <c r="V150" s="72">
        <v>0</v>
      </c>
    </row>
    <row r="151" spans="1:22" ht="21" customHeight="1">
      <c r="A151" s="68" t="s">
        <v>164</v>
      </c>
      <c r="B151" s="68" t="s">
        <v>272</v>
      </c>
      <c r="C151" s="68" t="s">
        <v>361</v>
      </c>
      <c r="D151" s="68" t="s">
        <v>327</v>
      </c>
      <c r="E151" s="68" t="s">
        <v>396</v>
      </c>
      <c r="F151" s="68" t="s">
        <v>465</v>
      </c>
      <c r="G151" s="68" t="s">
        <v>528</v>
      </c>
      <c r="H151" s="68" t="s">
        <v>203</v>
      </c>
      <c r="I151" s="68" t="s">
        <v>181</v>
      </c>
      <c r="J151" s="64">
        <v>96430</v>
      </c>
      <c r="K151" s="64">
        <v>96430</v>
      </c>
      <c r="L151" s="60">
        <v>0</v>
      </c>
      <c r="M151" s="71"/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</row>
    <row r="152" spans="1:22" ht="21" customHeight="1">
      <c r="A152" s="68" t="s">
        <v>164</v>
      </c>
      <c r="B152" s="68" t="s">
        <v>272</v>
      </c>
      <c r="C152" s="68" t="s">
        <v>361</v>
      </c>
      <c r="D152" s="68" t="s">
        <v>327</v>
      </c>
      <c r="E152" s="68" t="s">
        <v>396</v>
      </c>
      <c r="F152" s="68" t="s">
        <v>465</v>
      </c>
      <c r="G152" s="68" t="s">
        <v>528</v>
      </c>
      <c r="H152" s="68" t="s">
        <v>512</v>
      </c>
      <c r="I152" s="68" t="s">
        <v>130</v>
      </c>
      <c r="J152" s="64">
        <v>3000</v>
      </c>
      <c r="K152" s="64">
        <v>3000</v>
      </c>
      <c r="L152" s="60">
        <v>0</v>
      </c>
      <c r="M152" s="71"/>
      <c r="O152" s="72">
        <v>0</v>
      </c>
      <c r="P152" s="72">
        <v>0</v>
      </c>
      <c r="Q152" s="72">
        <v>0</v>
      </c>
      <c r="R152" s="72">
        <v>0</v>
      </c>
      <c r="S152" s="72">
        <v>0</v>
      </c>
      <c r="T152" s="72">
        <v>0</v>
      </c>
      <c r="U152" s="72">
        <v>0</v>
      </c>
      <c r="V152" s="72">
        <v>0</v>
      </c>
    </row>
    <row r="153" spans="1:22" ht="21" customHeight="1">
      <c r="A153" s="68" t="s">
        <v>164</v>
      </c>
      <c r="B153" s="68" t="s">
        <v>116</v>
      </c>
      <c r="C153" s="68" t="s">
        <v>464</v>
      </c>
      <c r="D153" s="68" t="s">
        <v>9</v>
      </c>
      <c r="E153" s="68" t="s">
        <v>390</v>
      </c>
      <c r="F153" s="68" t="s">
        <v>465</v>
      </c>
      <c r="G153" s="68" t="s">
        <v>528</v>
      </c>
      <c r="H153" s="68" t="s">
        <v>240</v>
      </c>
      <c r="I153" s="68" t="s">
        <v>110</v>
      </c>
      <c r="J153" s="64">
        <v>430680</v>
      </c>
      <c r="K153" s="64">
        <v>430680</v>
      </c>
      <c r="L153" s="60">
        <v>0</v>
      </c>
      <c r="M153" s="71"/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</row>
    <row r="154" spans="1:22" ht="21" customHeight="1">
      <c r="A154" s="68" t="s">
        <v>164</v>
      </c>
      <c r="B154" s="68" t="s">
        <v>116</v>
      </c>
      <c r="C154" s="68" t="s">
        <v>464</v>
      </c>
      <c r="D154" s="68" t="s">
        <v>9</v>
      </c>
      <c r="E154" s="68" t="s">
        <v>390</v>
      </c>
      <c r="F154" s="68" t="s">
        <v>465</v>
      </c>
      <c r="G154" s="68" t="s">
        <v>528</v>
      </c>
      <c r="H154" s="68" t="s">
        <v>69</v>
      </c>
      <c r="I154" s="68" t="s">
        <v>191</v>
      </c>
      <c r="J154" s="64">
        <v>317376</v>
      </c>
      <c r="K154" s="64">
        <v>317376</v>
      </c>
      <c r="L154" s="60">
        <v>0</v>
      </c>
      <c r="M154" s="71"/>
      <c r="O154" s="72">
        <v>0</v>
      </c>
      <c r="P154" s="72">
        <v>0</v>
      </c>
      <c r="Q154" s="72">
        <v>0</v>
      </c>
      <c r="R154" s="72">
        <v>0</v>
      </c>
      <c r="S154" s="72">
        <v>0</v>
      </c>
      <c r="T154" s="72">
        <v>0</v>
      </c>
      <c r="U154" s="72">
        <v>0</v>
      </c>
      <c r="V154" s="72">
        <v>0</v>
      </c>
    </row>
    <row r="155" spans="1:22" ht="21" customHeight="1">
      <c r="A155" s="68" t="s">
        <v>164</v>
      </c>
      <c r="B155" s="68" t="s">
        <v>116</v>
      </c>
      <c r="C155" s="68" t="s">
        <v>464</v>
      </c>
      <c r="D155" s="68" t="s">
        <v>9</v>
      </c>
      <c r="E155" s="68" t="s">
        <v>390</v>
      </c>
      <c r="F155" s="68" t="s">
        <v>465</v>
      </c>
      <c r="G155" s="68" t="s">
        <v>528</v>
      </c>
      <c r="H155" s="68" t="s">
        <v>517</v>
      </c>
      <c r="I155" s="68" t="s">
        <v>594</v>
      </c>
      <c r="J155" s="64">
        <v>94620</v>
      </c>
      <c r="K155" s="64">
        <v>94620</v>
      </c>
      <c r="L155" s="60">
        <v>0</v>
      </c>
      <c r="M155" s="71"/>
      <c r="O155" s="72">
        <v>0</v>
      </c>
      <c r="P155" s="72">
        <v>0</v>
      </c>
      <c r="Q155" s="72">
        <v>0</v>
      </c>
      <c r="R155" s="72">
        <v>0</v>
      </c>
      <c r="S155" s="72">
        <v>0</v>
      </c>
      <c r="T155" s="72">
        <v>0</v>
      </c>
      <c r="U155" s="72">
        <v>0</v>
      </c>
      <c r="V155" s="72">
        <v>0</v>
      </c>
    </row>
    <row r="156" spans="1:22" ht="21" customHeight="1">
      <c r="A156" s="68" t="s">
        <v>164</v>
      </c>
      <c r="B156" s="68" t="s">
        <v>116</v>
      </c>
      <c r="C156" s="68" t="s">
        <v>464</v>
      </c>
      <c r="D156" s="68" t="s">
        <v>9</v>
      </c>
      <c r="E156" s="68" t="s">
        <v>390</v>
      </c>
      <c r="F156" s="68" t="s">
        <v>465</v>
      </c>
      <c r="G156" s="68" t="s">
        <v>528</v>
      </c>
      <c r="H156" s="68" t="s">
        <v>369</v>
      </c>
      <c r="I156" s="68" t="s">
        <v>506</v>
      </c>
      <c r="J156" s="64">
        <v>2400</v>
      </c>
      <c r="K156" s="64">
        <v>2400</v>
      </c>
      <c r="L156" s="60">
        <v>0</v>
      </c>
      <c r="M156" s="71"/>
      <c r="O156" s="72">
        <v>0</v>
      </c>
      <c r="P156" s="72">
        <v>0</v>
      </c>
      <c r="Q156" s="72">
        <v>0</v>
      </c>
      <c r="R156" s="72">
        <v>0</v>
      </c>
      <c r="S156" s="72">
        <v>0</v>
      </c>
      <c r="T156" s="72">
        <v>0</v>
      </c>
      <c r="U156" s="72">
        <v>0</v>
      </c>
      <c r="V156" s="72">
        <v>0</v>
      </c>
    </row>
    <row r="157" spans="1:22" ht="21" customHeight="1">
      <c r="A157" s="68" t="s">
        <v>164</v>
      </c>
      <c r="B157" s="68" t="s">
        <v>116</v>
      </c>
      <c r="C157" s="68" t="s">
        <v>464</v>
      </c>
      <c r="D157" s="68" t="s">
        <v>9</v>
      </c>
      <c r="E157" s="68" t="s">
        <v>390</v>
      </c>
      <c r="F157" s="68" t="s">
        <v>465</v>
      </c>
      <c r="G157" s="68" t="s">
        <v>528</v>
      </c>
      <c r="H157" s="68" t="s">
        <v>129</v>
      </c>
      <c r="I157" s="68" t="s">
        <v>550</v>
      </c>
      <c r="J157" s="64">
        <v>62338</v>
      </c>
      <c r="K157" s="64">
        <v>62338</v>
      </c>
      <c r="L157" s="60">
        <v>0</v>
      </c>
      <c r="M157" s="71"/>
      <c r="O157" s="72">
        <v>0</v>
      </c>
      <c r="P157" s="72">
        <v>0</v>
      </c>
      <c r="Q157" s="72">
        <v>0</v>
      </c>
      <c r="R157" s="72">
        <v>0</v>
      </c>
      <c r="S157" s="72">
        <v>0</v>
      </c>
      <c r="T157" s="72">
        <v>0</v>
      </c>
      <c r="U157" s="72">
        <v>0</v>
      </c>
      <c r="V157" s="72">
        <v>0</v>
      </c>
    </row>
    <row r="158" spans="1:22" ht="21" customHeight="1">
      <c r="A158" s="68" t="s">
        <v>164</v>
      </c>
      <c r="B158" s="68" t="s">
        <v>116</v>
      </c>
      <c r="C158" s="68" t="s">
        <v>464</v>
      </c>
      <c r="D158" s="68" t="s">
        <v>9</v>
      </c>
      <c r="E158" s="68" t="s">
        <v>390</v>
      </c>
      <c r="F158" s="68" t="s">
        <v>465</v>
      </c>
      <c r="G158" s="68" t="s">
        <v>528</v>
      </c>
      <c r="H158" s="68" t="s">
        <v>392</v>
      </c>
      <c r="I158" s="68" t="s">
        <v>440</v>
      </c>
      <c r="J158" s="64">
        <v>469200</v>
      </c>
      <c r="K158" s="64">
        <v>469200</v>
      </c>
      <c r="L158" s="60">
        <v>0</v>
      </c>
      <c r="M158" s="71"/>
      <c r="O158" s="72">
        <v>0</v>
      </c>
      <c r="P158" s="72">
        <v>0</v>
      </c>
      <c r="Q158" s="72">
        <v>0</v>
      </c>
      <c r="R158" s="72">
        <v>0</v>
      </c>
      <c r="S158" s="72">
        <v>0</v>
      </c>
      <c r="T158" s="72">
        <v>0</v>
      </c>
      <c r="U158" s="72">
        <v>0</v>
      </c>
      <c r="V158" s="72">
        <v>0</v>
      </c>
    </row>
    <row r="159" spans="1:22" ht="21" customHeight="1">
      <c r="A159" s="68" t="s">
        <v>164</v>
      </c>
      <c r="B159" s="68" t="s">
        <v>116</v>
      </c>
      <c r="C159" s="68" t="s">
        <v>464</v>
      </c>
      <c r="D159" s="68" t="s">
        <v>9</v>
      </c>
      <c r="E159" s="68" t="s">
        <v>390</v>
      </c>
      <c r="F159" s="68" t="s">
        <v>465</v>
      </c>
      <c r="G159" s="68" t="s">
        <v>528</v>
      </c>
      <c r="H159" s="68" t="s">
        <v>128</v>
      </c>
      <c r="I159" s="68" t="s">
        <v>226</v>
      </c>
      <c r="J159" s="64">
        <v>17600</v>
      </c>
      <c r="K159" s="64">
        <v>17600</v>
      </c>
      <c r="L159" s="60">
        <v>0</v>
      </c>
      <c r="M159" s="71"/>
      <c r="O159" s="72">
        <v>0</v>
      </c>
      <c r="P159" s="72">
        <v>0</v>
      </c>
      <c r="Q159" s="72">
        <v>0</v>
      </c>
      <c r="R159" s="72">
        <v>0</v>
      </c>
      <c r="S159" s="72">
        <v>0</v>
      </c>
      <c r="T159" s="72">
        <v>0</v>
      </c>
      <c r="U159" s="72">
        <v>0</v>
      </c>
      <c r="V159" s="72">
        <v>0</v>
      </c>
    </row>
    <row r="160" spans="1:22" ht="21" customHeight="1">
      <c r="A160" s="68" t="s">
        <v>164</v>
      </c>
      <c r="B160" s="68" t="s">
        <v>116</v>
      </c>
      <c r="C160" s="68" t="s">
        <v>464</v>
      </c>
      <c r="D160" s="68" t="s">
        <v>9</v>
      </c>
      <c r="E160" s="68" t="s">
        <v>390</v>
      </c>
      <c r="F160" s="68" t="s">
        <v>329</v>
      </c>
      <c r="G160" s="68" t="s">
        <v>389</v>
      </c>
      <c r="H160" s="68" t="s">
        <v>254</v>
      </c>
      <c r="I160" s="68" t="s">
        <v>21</v>
      </c>
      <c r="J160" s="64">
        <v>150000</v>
      </c>
      <c r="K160" s="64">
        <v>150000</v>
      </c>
      <c r="L160" s="60">
        <v>0</v>
      </c>
      <c r="M160" s="71"/>
      <c r="O160" s="72">
        <v>0</v>
      </c>
      <c r="P160" s="72">
        <v>0</v>
      </c>
      <c r="Q160" s="72">
        <v>0</v>
      </c>
      <c r="R160" s="72">
        <v>0</v>
      </c>
      <c r="S160" s="72">
        <v>0</v>
      </c>
      <c r="T160" s="72">
        <v>0</v>
      </c>
      <c r="U160" s="72">
        <v>0</v>
      </c>
      <c r="V160" s="72">
        <v>0</v>
      </c>
    </row>
    <row r="161" spans="1:22" ht="21" customHeight="1">
      <c r="A161" s="68" t="s">
        <v>164</v>
      </c>
      <c r="B161" s="68" t="s">
        <v>116</v>
      </c>
      <c r="C161" s="68" t="s">
        <v>464</v>
      </c>
      <c r="D161" s="68" t="s">
        <v>9</v>
      </c>
      <c r="E161" s="68" t="s">
        <v>390</v>
      </c>
      <c r="F161" s="68" t="s">
        <v>329</v>
      </c>
      <c r="G161" s="68" t="s">
        <v>389</v>
      </c>
      <c r="H161" s="68" t="s">
        <v>86</v>
      </c>
      <c r="I161" s="68" t="s">
        <v>481</v>
      </c>
      <c r="J161" s="64">
        <v>50000</v>
      </c>
      <c r="K161" s="64">
        <v>50000</v>
      </c>
      <c r="L161" s="60">
        <v>0</v>
      </c>
      <c r="M161" s="71"/>
      <c r="O161" s="72">
        <v>0</v>
      </c>
      <c r="P161" s="72">
        <v>0</v>
      </c>
      <c r="Q161" s="72">
        <v>0</v>
      </c>
      <c r="R161" s="72">
        <v>0</v>
      </c>
      <c r="S161" s="72">
        <v>0</v>
      </c>
      <c r="T161" s="72">
        <v>0</v>
      </c>
      <c r="U161" s="72">
        <v>0</v>
      </c>
      <c r="V161" s="72">
        <v>0</v>
      </c>
    </row>
    <row r="162" spans="1:22" ht="21" customHeight="1">
      <c r="A162" s="68" t="s">
        <v>164</v>
      </c>
      <c r="B162" s="68" t="s">
        <v>116</v>
      </c>
      <c r="C162" s="68" t="s">
        <v>464</v>
      </c>
      <c r="D162" s="68" t="s">
        <v>9</v>
      </c>
      <c r="E162" s="68" t="s">
        <v>390</v>
      </c>
      <c r="F162" s="68" t="s">
        <v>329</v>
      </c>
      <c r="G162" s="68" t="s">
        <v>389</v>
      </c>
      <c r="H162" s="68" t="s">
        <v>258</v>
      </c>
      <c r="I162" s="68" t="s">
        <v>430</v>
      </c>
      <c r="J162" s="64">
        <v>16600</v>
      </c>
      <c r="K162" s="64">
        <v>16600</v>
      </c>
      <c r="L162" s="60">
        <v>0</v>
      </c>
      <c r="M162" s="71"/>
      <c r="O162" s="72">
        <v>0</v>
      </c>
      <c r="P162" s="72">
        <v>0</v>
      </c>
      <c r="Q162" s="72">
        <v>0</v>
      </c>
      <c r="R162" s="72">
        <v>0</v>
      </c>
      <c r="S162" s="72">
        <v>0</v>
      </c>
      <c r="T162" s="72">
        <v>0</v>
      </c>
      <c r="U162" s="72">
        <v>0</v>
      </c>
      <c r="V162" s="72">
        <v>0</v>
      </c>
    </row>
    <row r="163" spans="1:22" ht="21" customHeight="1">
      <c r="A163" s="68" t="s">
        <v>164</v>
      </c>
      <c r="B163" s="68" t="s">
        <v>116</v>
      </c>
      <c r="C163" s="68" t="s">
        <v>464</v>
      </c>
      <c r="D163" s="68" t="s">
        <v>9</v>
      </c>
      <c r="E163" s="68" t="s">
        <v>390</v>
      </c>
      <c r="F163" s="68" t="s">
        <v>329</v>
      </c>
      <c r="G163" s="68" t="s">
        <v>389</v>
      </c>
      <c r="H163" s="68" t="s">
        <v>90</v>
      </c>
      <c r="I163" s="68" t="s">
        <v>575</v>
      </c>
      <c r="J163" s="64">
        <v>40000</v>
      </c>
      <c r="K163" s="64">
        <v>40000</v>
      </c>
      <c r="L163" s="60">
        <v>0</v>
      </c>
      <c r="M163" s="71"/>
      <c r="O163" s="72">
        <v>0</v>
      </c>
      <c r="P163" s="72">
        <v>0</v>
      </c>
      <c r="Q163" s="72">
        <v>0</v>
      </c>
      <c r="R163" s="72">
        <v>0</v>
      </c>
      <c r="S163" s="72">
        <v>0</v>
      </c>
      <c r="T163" s="72">
        <v>0</v>
      </c>
      <c r="U163" s="72">
        <v>0</v>
      </c>
      <c r="V163" s="72">
        <v>0</v>
      </c>
    </row>
    <row r="164" spans="1:22" ht="21" customHeight="1">
      <c r="A164" s="68" t="s">
        <v>164</v>
      </c>
      <c r="B164" s="68" t="s">
        <v>116</v>
      </c>
      <c r="C164" s="68" t="s">
        <v>464</v>
      </c>
      <c r="D164" s="68" t="s">
        <v>9</v>
      </c>
      <c r="E164" s="68" t="s">
        <v>390</v>
      </c>
      <c r="F164" s="68" t="s">
        <v>329</v>
      </c>
      <c r="G164" s="68" t="s">
        <v>389</v>
      </c>
      <c r="H164" s="68" t="s">
        <v>41</v>
      </c>
      <c r="I164" s="68" t="s">
        <v>176</v>
      </c>
      <c r="J164" s="64">
        <v>20025</v>
      </c>
      <c r="K164" s="64">
        <v>20025</v>
      </c>
      <c r="L164" s="60">
        <v>0</v>
      </c>
      <c r="M164" s="71"/>
      <c r="O164" s="72">
        <v>0</v>
      </c>
      <c r="P164" s="72">
        <v>0</v>
      </c>
      <c r="Q164" s="72">
        <v>0</v>
      </c>
      <c r="R164" s="72">
        <v>0</v>
      </c>
      <c r="S164" s="72">
        <v>0</v>
      </c>
      <c r="T164" s="72">
        <v>0</v>
      </c>
      <c r="U164" s="72">
        <v>0</v>
      </c>
      <c r="V164" s="72">
        <v>0</v>
      </c>
    </row>
    <row r="165" spans="1:22" ht="21" customHeight="1">
      <c r="A165" s="68" t="s">
        <v>164</v>
      </c>
      <c r="B165" s="68" t="s">
        <v>116</v>
      </c>
      <c r="C165" s="68" t="s">
        <v>464</v>
      </c>
      <c r="D165" s="68" t="s">
        <v>9</v>
      </c>
      <c r="E165" s="68" t="s">
        <v>390</v>
      </c>
      <c r="F165" s="68" t="s">
        <v>329</v>
      </c>
      <c r="G165" s="68" t="s">
        <v>389</v>
      </c>
      <c r="H165" s="68" t="s">
        <v>37</v>
      </c>
      <c r="I165" s="68" t="s">
        <v>260</v>
      </c>
      <c r="J165" s="64">
        <v>20000</v>
      </c>
      <c r="K165" s="64">
        <v>20000</v>
      </c>
      <c r="L165" s="60">
        <v>0</v>
      </c>
      <c r="M165" s="71"/>
      <c r="O165" s="72">
        <v>0</v>
      </c>
      <c r="P165" s="72">
        <v>0</v>
      </c>
      <c r="Q165" s="72">
        <v>0</v>
      </c>
      <c r="R165" s="72">
        <v>0</v>
      </c>
      <c r="S165" s="72">
        <v>0</v>
      </c>
      <c r="T165" s="72">
        <v>0</v>
      </c>
      <c r="U165" s="72">
        <v>0</v>
      </c>
      <c r="V165" s="72">
        <v>0</v>
      </c>
    </row>
    <row r="166" spans="1:22" ht="21" customHeight="1">
      <c r="A166" s="68" t="s">
        <v>164</v>
      </c>
      <c r="B166" s="68" t="s">
        <v>116</v>
      </c>
      <c r="C166" s="68" t="s">
        <v>464</v>
      </c>
      <c r="D166" s="68" t="s">
        <v>9</v>
      </c>
      <c r="E166" s="68" t="s">
        <v>390</v>
      </c>
      <c r="F166" s="68" t="s">
        <v>329</v>
      </c>
      <c r="G166" s="68" t="s">
        <v>389</v>
      </c>
      <c r="H166" s="68" t="s">
        <v>213</v>
      </c>
      <c r="I166" s="68" t="s">
        <v>521</v>
      </c>
      <c r="J166" s="64">
        <v>20000</v>
      </c>
      <c r="K166" s="64">
        <v>20000</v>
      </c>
      <c r="L166" s="60">
        <v>0</v>
      </c>
      <c r="M166" s="71"/>
      <c r="O166" s="72">
        <v>0</v>
      </c>
      <c r="P166" s="72">
        <v>0</v>
      </c>
      <c r="Q166" s="72">
        <v>0</v>
      </c>
      <c r="R166" s="72">
        <v>0</v>
      </c>
      <c r="S166" s="72">
        <v>0</v>
      </c>
      <c r="T166" s="72">
        <v>0</v>
      </c>
      <c r="U166" s="72">
        <v>0</v>
      </c>
      <c r="V166" s="72">
        <v>0</v>
      </c>
    </row>
    <row r="167" spans="1:22" ht="21" customHeight="1">
      <c r="A167" s="68" t="s">
        <v>164</v>
      </c>
      <c r="B167" s="68" t="s">
        <v>116</v>
      </c>
      <c r="C167" s="68" t="s">
        <v>464</v>
      </c>
      <c r="D167" s="68" t="s">
        <v>9</v>
      </c>
      <c r="E167" s="68" t="s">
        <v>390</v>
      </c>
      <c r="F167" s="68" t="s">
        <v>329</v>
      </c>
      <c r="G167" s="68" t="s">
        <v>389</v>
      </c>
      <c r="H167" s="68" t="s">
        <v>349</v>
      </c>
      <c r="I167" s="68" t="s">
        <v>493</v>
      </c>
      <c r="J167" s="64">
        <v>90000</v>
      </c>
      <c r="K167" s="64">
        <v>90000</v>
      </c>
      <c r="L167" s="60">
        <v>0</v>
      </c>
      <c r="M167" s="71"/>
      <c r="O167" s="72">
        <v>0</v>
      </c>
      <c r="P167" s="72">
        <v>0</v>
      </c>
      <c r="Q167" s="72">
        <v>0</v>
      </c>
      <c r="R167" s="72">
        <v>0</v>
      </c>
      <c r="S167" s="72">
        <v>0</v>
      </c>
      <c r="T167" s="72">
        <v>0</v>
      </c>
      <c r="U167" s="72">
        <v>0</v>
      </c>
      <c r="V167" s="72">
        <v>0</v>
      </c>
    </row>
    <row r="168" spans="1:22" ht="21" customHeight="1">
      <c r="A168" s="68" t="s">
        <v>164</v>
      </c>
      <c r="B168" s="68" t="s">
        <v>116</v>
      </c>
      <c r="C168" s="68" t="s">
        <v>464</v>
      </c>
      <c r="D168" s="68" t="s">
        <v>9</v>
      </c>
      <c r="E168" s="68" t="s">
        <v>390</v>
      </c>
      <c r="F168" s="68" t="s">
        <v>329</v>
      </c>
      <c r="G168" s="68" t="s">
        <v>389</v>
      </c>
      <c r="H168" s="68" t="s">
        <v>450</v>
      </c>
      <c r="I168" s="68" t="s">
        <v>307</v>
      </c>
      <c r="J168" s="64">
        <v>6844</v>
      </c>
      <c r="K168" s="64">
        <v>6844</v>
      </c>
      <c r="L168" s="60">
        <v>0</v>
      </c>
      <c r="M168" s="71"/>
      <c r="O168" s="72">
        <v>0</v>
      </c>
      <c r="P168" s="72">
        <v>0</v>
      </c>
      <c r="Q168" s="72">
        <v>0</v>
      </c>
      <c r="R168" s="72">
        <v>0</v>
      </c>
      <c r="S168" s="72">
        <v>0</v>
      </c>
      <c r="T168" s="72">
        <v>0</v>
      </c>
      <c r="U168" s="72">
        <v>0</v>
      </c>
      <c r="V168" s="72">
        <v>0</v>
      </c>
    </row>
    <row r="169" spans="1:22" ht="21" customHeight="1">
      <c r="A169" s="68" t="s">
        <v>164</v>
      </c>
      <c r="B169" s="68" t="s">
        <v>116</v>
      </c>
      <c r="C169" s="68" t="s">
        <v>464</v>
      </c>
      <c r="D169" s="68" t="s">
        <v>9</v>
      </c>
      <c r="E169" s="68" t="s">
        <v>390</v>
      </c>
      <c r="F169" s="68" t="s">
        <v>329</v>
      </c>
      <c r="G169" s="68" t="s">
        <v>389</v>
      </c>
      <c r="H169" s="68" t="s">
        <v>314</v>
      </c>
      <c r="I169" s="68" t="s">
        <v>354</v>
      </c>
      <c r="J169" s="64">
        <v>24000</v>
      </c>
      <c r="K169" s="64">
        <v>24000</v>
      </c>
      <c r="L169" s="60">
        <v>0</v>
      </c>
      <c r="M169" s="71"/>
      <c r="O169" s="72">
        <v>0</v>
      </c>
      <c r="P169" s="72">
        <v>0</v>
      </c>
      <c r="Q169" s="72">
        <v>0</v>
      </c>
      <c r="R169" s="72">
        <v>0</v>
      </c>
      <c r="S169" s="72">
        <v>0</v>
      </c>
      <c r="T169" s="72">
        <v>0</v>
      </c>
      <c r="U169" s="72">
        <v>0</v>
      </c>
      <c r="V169" s="72">
        <v>0</v>
      </c>
    </row>
    <row r="170" spans="1:22" ht="21" customHeight="1">
      <c r="A170" s="68" t="s">
        <v>164</v>
      </c>
      <c r="B170" s="68" t="s">
        <v>116</v>
      </c>
      <c r="C170" s="68" t="s">
        <v>464</v>
      </c>
      <c r="D170" s="68" t="s">
        <v>9</v>
      </c>
      <c r="E170" s="68" t="s">
        <v>390</v>
      </c>
      <c r="F170" s="68" t="s">
        <v>329</v>
      </c>
      <c r="G170" s="68" t="s">
        <v>389</v>
      </c>
      <c r="H170" s="68" t="s">
        <v>600</v>
      </c>
      <c r="I170" s="68" t="s">
        <v>563</v>
      </c>
      <c r="J170" s="64">
        <v>36531</v>
      </c>
      <c r="K170" s="64">
        <v>36531</v>
      </c>
      <c r="L170" s="60">
        <v>0</v>
      </c>
      <c r="M170" s="71"/>
      <c r="O170" s="72">
        <v>0</v>
      </c>
      <c r="P170" s="72">
        <v>0</v>
      </c>
      <c r="Q170" s="72">
        <v>0</v>
      </c>
      <c r="R170" s="72">
        <v>0</v>
      </c>
      <c r="S170" s="72">
        <v>0</v>
      </c>
      <c r="T170" s="72">
        <v>0</v>
      </c>
      <c r="U170" s="72">
        <v>0</v>
      </c>
      <c r="V170" s="72">
        <v>0</v>
      </c>
    </row>
    <row r="171" spans="1:22" ht="21" customHeight="1">
      <c r="A171" s="68" t="s">
        <v>164</v>
      </c>
      <c r="B171" s="68" t="s">
        <v>116</v>
      </c>
      <c r="C171" s="68" t="s">
        <v>464</v>
      </c>
      <c r="D171" s="68" t="s">
        <v>9</v>
      </c>
      <c r="E171" s="68" t="s">
        <v>390</v>
      </c>
      <c r="F171" s="68" t="s">
        <v>329</v>
      </c>
      <c r="G171" s="68" t="s">
        <v>389</v>
      </c>
      <c r="H171" s="68" t="s">
        <v>599</v>
      </c>
      <c r="I171" s="68" t="s">
        <v>592</v>
      </c>
      <c r="J171" s="64">
        <v>12000</v>
      </c>
      <c r="K171" s="64">
        <v>12000</v>
      </c>
      <c r="L171" s="60">
        <v>0</v>
      </c>
      <c r="M171" s="71"/>
      <c r="O171" s="72">
        <v>0</v>
      </c>
      <c r="P171" s="72">
        <v>0</v>
      </c>
      <c r="Q171" s="72">
        <v>0</v>
      </c>
      <c r="R171" s="72">
        <v>0</v>
      </c>
      <c r="S171" s="72">
        <v>0</v>
      </c>
      <c r="T171" s="72">
        <v>0</v>
      </c>
      <c r="U171" s="72">
        <v>0</v>
      </c>
      <c r="V171" s="72">
        <v>0</v>
      </c>
    </row>
    <row r="172" spans="1:22" ht="21" customHeight="1">
      <c r="A172" s="68" t="s">
        <v>164</v>
      </c>
      <c r="B172" s="68" t="s">
        <v>116</v>
      </c>
      <c r="C172" s="68" t="s">
        <v>464</v>
      </c>
      <c r="D172" s="68" t="s">
        <v>9</v>
      </c>
      <c r="E172" s="68" t="s">
        <v>390</v>
      </c>
      <c r="F172" s="68" t="s">
        <v>329</v>
      </c>
      <c r="G172" s="68" t="s">
        <v>389</v>
      </c>
      <c r="H172" s="68" t="s">
        <v>415</v>
      </c>
      <c r="I172" s="68" t="s">
        <v>84</v>
      </c>
      <c r="J172" s="64">
        <v>30000</v>
      </c>
      <c r="K172" s="64">
        <v>30000</v>
      </c>
      <c r="L172" s="60">
        <v>0</v>
      </c>
      <c r="M172" s="71"/>
      <c r="O172" s="72">
        <v>0</v>
      </c>
      <c r="P172" s="72">
        <v>0</v>
      </c>
      <c r="Q172" s="72">
        <v>0</v>
      </c>
      <c r="R172" s="72">
        <v>0</v>
      </c>
      <c r="S172" s="72">
        <v>0</v>
      </c>
      <c r="T172" s="72">
        <v>0</v>
      </c>
      <c r="U172" s="72">
        <v>0</v>
      </c>
      <c r="V172" s="72">
        <v>0</v>
      </c>
    </row>
    <row r="173" spans="1:22" ht="21" customHeight="1">
      <c r="A173" s="68" t="s">
        <v>164</v>
      </c>
      <c r="B173" s="68" t="s">
        <v>116</v>
      </c>
      <c r="C173" s="68" t="s">
        <v>464</v>
      </c>
      <c r="D173" s="68" t="s">
        <v>323</v>
      </c>
      <c r="E173" s="68" t="s">
        <v>143</v>
      </c>
      <c r="F173" s="68" t="s">
        <v>329</v>
      </c>
      <c r="G173" s="68" t="s">
        <v>389</v>
      </c>
      <c r="H173" s="68" t="s">
        <v>254</v>
      </c>
      <c r="I173" s="68" t="s">
        <v>21</v>
      </c>
      <c r="J173" s="64">
        <v>40000</v>
      </c>
      <c r="K173" s="64">
        <v>0</v>
      </c>
      <c r="L173" s="60">
        <v>40000</v>
      </c>
      <c r="M173" s="71"/>
      <c r="O173" s="72">
        <v>0</v>
      </c>
      <c r="P173" s="72">
        <v>0</v>
      </c>
      <c r="Q173" s="72">
        <v>0</v>
      </c>
      <c r="R173" s="72">
        <v>40000</v>
      </c>
      <c r="S173" s="72">
        <v>0</v>
      </c>
      <c r="T173" s="72">
        <v>0</v>
      </c>
      <c r="U173" s="72">
        <v>0</v>
      </c>
      <c r="V173" s="72">
        <v>0</v>
      </c>
    </row>
    <row r="174" spans="1:22" ht="21" customHeight="1">
      <c r="A174" s="68" t="s">
        <v>164</v>
      </c>
      <c r="B174" s="68" t="s">
        <v>116</v>
      </c>
      <c r="C174" s="68" t="s">
        <v>464</v>
      </c>
      <c r="D174" s="68" t="s">
        <v>323</v>
      </c>
      <c r="E174" s="68" t="s">
        <v>143</v>
      </c>
      <c r="F174" s="68" t="s">
        <v>329</v>
      </c>
      <c r="G174" s="68" t="s">
        <v>389</v>
      </c>
      <c r="H174" s="68" t="s">
        <v>86</v>
      </c>
      <c r="I174" s="68" t="s">
        <v>481</v>
      </c>
      <c r="J174" s="64">
        <v>20000</v>
      </c>
      <c r="K174" s="64">
        <v>0</v>
      </c>
      <c r="L174" s="60">
        <v>20000</v>
      </c>
      <c r="M174" s="71"/>
      <c r="O174" s="72">
        <v>0</v>
      </c>
      <c r="P174" s="72">
        <v>0</v>
      </c>
      <c r="Q174" s="72">
        <v>0</v>
      </c>
      <c r="R174" s="72">
        <v>20000</v>
      </c>
      <c r="S174" s="72">
        <v>0</v>
      </c>
      <c r="T174" s="72">
        <v>0</v>
      </c>
      <c r="U174" s="72">
        <v>0</v>
      </c>
      <c r="V174" s="72">
        <v>0</v>
      </c>
    </row>
    <row r="175" spans="1:22" ht="21" customHeight="1">
      <c r="A175" s="68" t="s">
        <v>164</v>
      </c>
      <c r="B175" s="68" t="s">
        <v>116</v>
      </c>
      <c r="C175" s="68" t="s">
        <v>464</v>
      </c>
      <c r="D175" s="68" t="s">
        <v>323</v>
      </c>
      <c r="E175" s="68" t="s">
        <v>143</v>
      </c>
      <c r="F175" s="68" t="s">
        <v>329</v>
      </c>
      <c r="G175" s="68" t="s">
        <v>389</v>
      </c>
      <c r="H175" s="68" t="s">
        <v>258</v>
      </c>
      <c r="I175" s="68" t="s">
        <v>430</v>
      </c>
      <c r="J175" s="64">
        <v>1000</v>
      </c>
      <c r="K175" s="64">
        <v>0</v>
      </c>
      <c r="L175" s="60">
        <v>1000</v>
      </c>
      <c r="M175" s="71"/>
      <c r="O175" s="72">
        <v>0</v>
      </c>
      <c r="P175" s="72">
        <v>0</v>
      </c>
      <c r="Q175" s="72">
        <v>0</v>
      </c>
      <c r="R175" s="72">
        <v>1000</v>
      </c>
      <c r="S175" s="72">
        <v>0</v>
      </c>
      <c r="T175" s="72">
        <v>0</v>
      </c>
      <c r="U175" s="72">
        <v>0</v>
      </c>
      <c r="V175" s="72">
        <v>0</v>
      </c>
    </row>
    <row r="176" spans="1:22" ht="21" customHeight="1">
      <c r="A176" s="68" t="s">
        <v>164</v>
      </c>
      <c r="B176" s="68" t="s">
        <v>116</v>
      </c>
      <c r="C176" s="68" t="s">
        <v>464</v>
      </c>
      <c r="D176" s="68" t="s">
        <v>323</v>
      </c>
      <c r="E176" s="68" t="s">
        <v>143</v>
      </c>
      <c r="F176" s="68" t="s">
        <v>329</v>
      </c>
      <c r="G176" s="68" t="s">
        <v>389</v>
      </c>
      <c r="H176" s="68" t="s">
        <v>90</v>
      </c>
      <c r="I176" s="68" t="s">
        <v>575</v>
      </c>
      <c r="J176" s="64">
        <v>5000</v>
      </c>
      <c r="K176" s="64">
        <v>0</v>
      </c>
      <c r="L176" s="60">
        <v>5000</v>
      </c>
      <c r="M176" s="71"/>
      <c r="O176" s="72">
        <v>0</v>
      </c>
      <c r="P176" s="72">
        <v>0</v>
      </c>
      <c r="Q176" s="72">
        <v>0</v>
      </c>
      <c r="R176" s="72">
        <v>5000</v>
      </c>
      <c r="S176" s="72">
        <v>0</v>
      </c>
      <c r="T176" s="72">
        <v>0</v>
      </c>
      <c r="U176" s="72">
        <v>0</v>
      </c>
      <c r="V176" s="72">
        <v>0</v>
      </c>
    </row>
    <row r="177" spans="1:22" ht="21" customHeight="1">
      <c r="A177" s="68" t="s">
        <v>164</v>
      </c>
      <c r="B177" s="68" t="s">
        <v>116</v>
      </c>
      <c r="C177" s="68" t="s">
        <v>464</v>
      </c>
      <c r="D177" s="68" t="s">
        <v>323</v>
      </c>
      <c r="E177" s="68" t="s">
        <v>143</v>
      </c>
      <c r="F177" s="68" t="s">
        <v>329</v>
      </c>
      <c r="G177" s="68" t="s">
        <v>389</v>
      </c>
      <c r="H177" s="68" t="s">
        <v>41</v>
      </c>
      <c r="I177" s="68" t="s">
        <v>176</v>
      </c>
      <c r="J177" s="64">
        <v>10000</v>
      </c>
      <c r="K177" s="64">
        <v>0</v>
      </c>
      <c r="L177" s="60">
        <v>10000</v>
      </c>
      <c r="M177" s="71"/>
      <c r="O177" s="72">
        <v>0</v>
      </c>
      <c r="P177" s="72">
        <v>0</v>
      </c>
      <c r="Q177" s="72">
        <v>0</v>
      </c>
      <c r="R177" s="72">
        <v>10000</v>
      </c>
      <c r="S177" s="72">
        <v>0</v>
      </c>
      <c r="T177" s="72">
        <v>0</v>
      </c>
      <c r="U177" s="72">
        <v>0</v>
      </c>
      <c r="V177" s="72">
        <v>0</v>
      </c>
    </row>
    <row r="178" spans="1:22" ht="21" customHeight="1">
      <c r="A178" s="68" t="s">
        <v>164</v>
      </c>
      <c r="B178" s="68" t="s">
        <v>116</v>
      </c>
      <c r="C178" s="68" t="s">
        <v>464</v>
      </c>
      <c r="D178" s="68" t="s">
        <v>323</v>
      </c>
      <c r="E178" s="68" t="s">
        <v>143</v>
      </c>
      <c r="F178" s="68" t="s">
        <v>329</v>
      </c>
      <c r="G178" s="68" t="s">
        <v>389</v>
      </c>
      <c r="H178" s="68" t="s">
        <v>345</v>
      </c>
      <c r="I178" s="68" t="s">
        <v>207</v>
      </c>
      <c r="J178" s="64">
        <v>20000</v>
      </c>
      <c r="K178" s="64">
        <v>0</v>
      </c>
      <c r="L178" s="60">
        <v>20000</v>
      </c>
      <c r="M178" s="71"/>
      <c r="O178" s="72">
        <v>0</v>
      </c>
      <c r="P178" s="72">
        <v>0</v>
      </c>
      <c r="Q178" s="72">
        <v>0</v>
      </c>
      <c r="R178" s="72">
        <v>20000</v>
      </c>
      <c r="S178" s="72">
        <v>0</v>
      </c>
      <c r="T178" s="72">
        <v>0</v>
      </c>
      <c r="U178" s="72">
        <v>0</v>
      </c>
      <c r="V178" s="72">
        <v>0</v>
      </c>
    </row>
    <row r="179" spans="1:22" ht="21" customHeight="1">
      <c r="A179" s="68" t="s">
        <v>164</v>
      </c>
      <c r="B179" s="68" t="s">
        <v>116</v>
      </c>
      <c r="C179" s="68" t="s">
        <v>464</v>
      </c>
      <c r="D179" s="68" t="s">
        <v>323</v>
      </c>
      <c r="E179" s="68" t="s">
        <v>143</v>
      </c>
      <c r="F179" s="68" t="s">
        <v>329</v>
      </c>
      <c r="G179" s="68" t="s">
        <v>389</v>
      </c>
      <c r="H179" s="68" t="s">
        <v>37</v>
      </c>
      <c r="I179" s="68" t="s">
        <v>260</v>
      </c>
      <c r="J179" s="64">
        <v>20000</v>
      </c>
      <c r="K179" s="64">
        <v>0</v>
      </c>
      <c r="L179" s="60">
        <v>20000</v>
      </c>
      <c r="M179" s="71"/>
      <c r="O179" s="72">
        <v>0</v>
      </c>
      <c r="P179" s="72">
        <v>0</v>
      </c>
      <c r="Q179" s="72">
        <v>0</v>
      </c>
      <c r="R179" s="72">
        <v>20000</v>
      </c>
      <c r="S179" s="72">
        <v>0</v>
      </c>
      <c r="T179" s="72">
        <v>0</v>
      </c>
      <c r="U179" s="72">
        <v>0</v>
      </c>
      <c r="V179" s="72">
        <v>0</v>
      </c>
    </row>
    <row r="180" spans="1:22" ht="21" customHeight="1">
      <c r="A180" s="68" t="s">
        <v>164</v>
      </c>
      <c r="B180" s="68" t="s">
        <v>116</v>
      </c>
      <c r="C180" s="68" t="s">
        <v>464</v>
      </c>
      <c r="D180" s="68" t="s">
        <v>323</v>
      </c>
      <c r="E180" s="68" t="s">
        <v>143</v>
      </c>
      <c r="F180" s="68" t="s">
        <v>329</v>
      </c>
      <c r="G180" s="68" t="s">
        <v>389</v>
      </c>
      <c r="H180" s="68" t="s">
        <v>213</v>
      </c>
      <c r="I180" s="68" t="s">
        <v>521</v>
      </c>
      <c r="J180" s="64">
        <v>20000</v>
      </c>
      <c r="K180" s="64">
        <v>0</v>
      </c>
      <c r="L180" s="60">
        <v>20000</v>
      </c>
      <c r="M180" s="71"/>
      <c r="O180" s="72">
        <v>0</v>
      </c>
      <c r="P180" s="72">
        <v>0</v>
      </c>
      <c r="Q180" s="72">
        <v>0</v>
      </c>
      <c r="R180" s="72">
        <v>20000</v>
      </c>
      <c r="S180" s="72">
        <v>0</v>
      </c>
      <c r="T180" s="72">
        <v>0</v>
      </c>
      <c r="U180" s="72">
        <v>0</v>
      </c>
      <c r="V180" s="72">
        <v>0</v>
      </c>
    </row>
    <row r="181" spans="1:22" ht="21" customHeight="1">
      <c r="A181" s="68" t="s">
        <v>164</v>
      </c>
      <c r="B181" s="68" t="s">
        <v>116</v>
      </c>
      <c r="C181" s="68" t="s">
        <v>464</v>
      </c>
      <c r="D181" s="68" t="s">
        <v>323</v>
      </c>
      <c r="E181" s="68" t="s">
        <v>143</v>
      </c>
      <c r="F181" s="68" t="s">
        <v>329</v>
      </c>
      <c r="G181" s="68" t="s">
        <v>389</v>
      </c>
      <c r="H181" s="68" t="s">
        <v>349</v>
      </c>
      <c r="I181" s="68" t="s">
        <v>493</v>
      </c>
      <c r="J181" s="64">
        <v>10000</v>
      </c>
      <c r="K181" s="64">
        <v>0</v>
      </c>
      <c r="L181" s="60">
        <v>10000</v>
      </c>
      <c r="M181" s="71"/>
      <c r="O181" s="72">
        <v>0</v>
      </c>
      <c r="P181" s="72">
        <v>0</v>
      </c>
      <c r="Q181" s="72">
        <v>0</v>
      </c>
      <c r="R181" s="72">
        <v>10000</v>
      </c>
      <c r="S181" s="72">
        <v>0</v>
      </c>
      <c r="T181" s="72">
        <v>0</v>
      </c>
      <c r="U181" s="72">
        <v>0</v>
      </c>
      <c r="V181" s="72">
        <v>0</v>
      </c>
    </row>
    <row r="182" spans="1:22" ht="21" customHeight="1">
      <c r="A182" s="68" t="s">
        <v>164</v>
      </c>
      <c r="B182" s="68" t="s">
        <v>116</v>
      </c>
      <c r="C182" s="68" t="s">
        <v>464</v>
      </c>
      <c r="D182" s="68" t="s">
        <v>323</v>
      </c>
      <c r="E182" s="68" t="s">
        <v>143</v>
      </c>
      <c r="F182" s="68" t="s">
        <v>329</v>
      </c>
      <c r="G182" s="68" t="s">
        <v>389</v>
      </c>
      <c r="H182" s="68" t="s">
        <v>450</v>
      </c>
      <c r="I182" s="68" t="s">
        <v>307</v>
      </c>
      <c r="J182" s="64">
        <v>25000</v>
      </c>
      <c r="K182" s="64">
        <v>0</v>
      </c>
      <c r="L182" s="60">
        <v>25000</v>
      </c>
      <c r="M182" s="71"/>
      <c r="O182" s="72">
        <v>0</v>
      </c>
      <c r="P182" s="72">
        <v>0</v>
      </c>
      <c r="Q182" s="72">
        <v>0</v>
      </c>
      <c r="R182" s="72">
        <v>25000</v>
      </c>
      <c r="S182" s="72">
        <v>0</v>
      </c>
      <c r="T182" s="72">
        <v>0</v>
      </c>
      <c r="U182" s="72">
        <v>0</v>
      </c>
      <c r="V182" s="72">
        <v>0</v>
      </c>
    </row>
    <row r="183" spans="1:22" ht="21" customHeight="1">
      <c r="A183" s="68" t="s">
        <v>164</v>
      </c>
      <c r="B183" s="68" t="s">
        <v>116</v>
      </c>
      <c r="C183" s="68" t="s">
        <v>464</v>
      </c>
      <c r="D183" s="68" t="s">
        <v>323</v>
      </c>
      <c r="E183" s="68" t="s">
        <v>143</v>
      </c>
      <c r="F183" s="68" t="s">
        <v>329</v>
      </c>
      <c r="G183" s="68" t="s">
        <v>389</v>
      </c>
      <c r="H183" s="68" t="s">
        <v>348</v>
      </c>
      <c r="I183" s="68" t="s">
        <v>105</v>
      </c>
      <c r="J183" s="64">
        <v>179000</v>
      </c>
      <c r="K183" s="64">
        <v>0</v>
      </c>
      <c r="L183" s="60">
        <v>179000</v>
      </c>
      <c r="M183" s="71"/>
      <c r="O183" s="72">
        <v>0</v>
      </c>
      <c r="P183" s="72">
        <v>0</v>
      </c>
      <c r="Q183" s="72">
        <v>0</v>
      </c>
      <c r="R183" s="72">
        <v>179000</v>
      </c>
      <c r="S183" s="72">
        <v>0</v>
      </c>
      <c r="T183" s="72">
        <v>0</v>
      </c>
      <c r="U183" s="72">
        <v>0</v>
      </c>
      <c r="V183" s="72">
        <v>0</v>
      </c>
    </row>
    <row r="184" spans="1:22" ht="21" customHeight="1">
      <c r="A184" s="68" t="s">
        <v>164</v>
      </c>
      <c r="B184" s="68" t="s">
        <v>116</v>
      </c>
      <c r="C184" s="68" t="s">
        <v>464</v>
      </c>
      <c r="D184" s="68" t="s">
        <v>10</v>
      </c>
      <c r="E184" s="68" t="s">
        <v>291</v>
      </c>
      <c r="F184" s="68" t="s">
        <v>329</v>
      </c>
      <c r="G184" s="68" t="s">
        <v>389</v>
      </c>
      <c r="H184" s="68" t="s">
        <v>254</v>
      </c>
      <c r="I184" s="68" t="s">
        <v>21</v>
      </c>
      <c r="J184" s="64">
        <v>70000</v>
      </c>
      <c r="K184" s="64">
        <v>0</v>
      </c>
      <c r="L184" s="60">
        <v>70000</v>
      </c>
      <c r="M184" s="71"/>
      <c r="O184" s="72">
        <v>0</v>
      </c>
      <c r="P184" s="72">
        <v>0</v>
      </c>
      <c r="Q184" s="72">
        <v>0</v>
      </c>
      <c r="R184" s="72">
        <v>70000</v>
      </c>
      <c r="S184" s="72">
        <v>0</v>
      </c>
      <c r="T184" s="72">
        <v>0</v>
      </c>
      <c r="U184" s="72">
        <v>0</v>
      </c>
      <c r="V184" s="72">
        <v>0</v>
      </c>
    </row>
    <row r="185" spans="1:22" ht="21" customHeight="1">
      <c r="A185" s="68" t="s">
        <v>164</v>
      </c>
      <c r="B185" s="68" t="s">
        <v>116</v>
      </c>
      <c r="C185" s="68" t="s">
        <v>464</v>
      </c>
      <c r="D185" s="68" t="s">
        <v>10</v>
      </c>
      <c r="E185" s="68" t="s">
        <v>291</v>
      </c>
      <c r="F185" s="68" t="s">
        <v>329</v>
      </c>
      <c r="G185" s="68" t="s">
        <v>389</v>
      </c>
      <c r="H185" s="68" t="s">
        <v>86</v>
      </c>
      <c r="I185" s="68" t="s">
        <v>481</v>
      </c>
      <c r="J185" s="64">
        <v>100000</v>
      </c>
      <c r="K185" s="64">
        <v>0</v>
      </c>
      <c r="L185" s="60">
        <v>100000</v>
      </c>
      <c r="M185" s="71"/>
      <c r="O185" s="72">
        <v>0</v>
      </c>
      <c r="P185" s="72">
        <v>0</v>
      </c>
      <c r="Q185" s="72">
        <v>0</v>
      </c>
      <c r="R185" s="72">
        <v>100000</v>
      </c>
      <c r="S185" s="72">
        <v>0</v>
      </c>
      <c r="T185" s="72">
        <v>0</v>
      </c>
      <c r="U185" s="72">
        <v>0</v>
      </c>
      <c r="V185" s="72">
        <v>0</v>
      </c>
    </row>
    <row r="186" spans="1:22" ht="21" customHeight="1">
      <c r="A186" s="68" t="s">
        <v>164</v>
      </c>
      <c r="B186" s="68" t="s">
        <v>116</v>
      </c>
      <c r="C186" s="68" t="s">
        <v>464</v>
      </c>
      <c r="D186" s="68" t="s">
        <v>10</v>
      </c>
      <c r="E186" s="68" t="s">
        <v>291</v>
      </c>
      <c r="F186" s="68" t="s">
        <v>329</v>
      </c>
      <c r="G186" s="68" t="s">
        <v>389</v>
      </c>
      <c r="H186" s="68" t="s">
        <v>535</v>
      </c>
      <c r="I186" s="68" t="s">
        <v>431</v>
      </c>
      <c r="J186" s="64">
        <v>10000</v>
      </c>
      <c r="K186" s="64">
        <v>0</v>
      </c>
      <c r="L186" s="60">
        <v>10000</v>
      </c>
      <c r="M186" s="71"/>
      <c r="O186" s="72">
        <v>0</v>
      </c>
      <c r="P186" s="72">
        <v>0</v>
      </c>
      <c r="Q186" s="72">
        <v>0</v>
      </c>
      <c r="R186" s="72">
        <v>10000</v>
      </c>
      <c r="S186" s="72">
        <v>0</v>
      </c>
      <c r="T186" s="72">
        <v>0</v>
      </c>
      <c r="U186" s="72">
        <v>0</v>
      </c>
      <c r="V186" s="72">
        <v>0</v>
      </c>
    </row>
    <row r="187" spans="1:22" ht="21" customHeight="1">
      <c r="A187" s="68" t="s">
        <v>164</v>
      </c>
      <c r="B187" s="68" t="s">
        <v>116</v>
      </c>
      <c r="C187" s="68" t="s">
        <v>464</v>
      </c>
      <c r="D187" s="68" t="s">
        <v>10</v>
      </c>
      <c r="E187" s="68" t="s">
        <v>291</v>
      </c>
      <c r="F187" s="68" t="s">
        <v>329</v>
      </c>
      <c r="G187" s="68" t="s">
        <v>389</v>
      </c>
      <c r="H187" s="68" t="s">
        <v>41</v>
      </c>
      <c r="I187" s="68" t="s">
        <v>176</v>
      </c>
      <c r="J187" s="64">
        <v>10000</v>
      </c>
      <c r="K187" s="64">
        <v>0</v>
      </c>
      <c r="L187" s="60">
        <v>10000</v>
      </c>
      <c r="M187" s="71"/>
      <c r="O187" s="72">
        <v>0</v>
      </c>
      <c r="P187" s="72">
        <v>0</v>
      </c>
      <c r="Q187" s="72">
        <v>0</v>
      </c>
      <c r="R187" s="72">
        <v>10000</v>
      </c>
      <c r="S187" s="72">
        <v>0</v>
      </c>
      <c r="T187" s="72">
        <v>0</v>
      </c>
      <c r="U187" s="72">
        <v>0</v>
      </c>
      <c r="V187" s="72">
        <v>0</v>
      </c>
    </row>
    <row r="188" spans="1:22" ht="21" customHeight="1">
      <c r="A188" s="68" t="s">
        <v>164</v>
      </c>
      <c r="B188" s="68" t="s">
        <v>116</v>
      </c>
      <c r="C188" s="68" t="s">
        <v>464</v>
      </c>
      <c r="D188" s="68" t="s">
        <v>10</v>
      </c>
      <c r="E188" s="68" t="s">
        <v>291</v>
      </c>
      <c r="F188" s="68" t="s">
        <v>329</v>
      </c>
      <c r="G188" s="68" t="s">
        <v>389</v>
      </c>
      <c r="H188" s="68" t="s">
        <v>37</v>
      </c>
      <c r="I188" s="68" t="s">
        <v>260</v>
      </c>
      <c r="J188" s="64">
        <v>10000</v>
      </c>
      <c r="K188" s="64">
        <v>0</v>
      </c>
      <c r="L188" s="60">
        <v>10000</v>
      </c>
      <c r="M188" s="71"/>
      <c r="O188" s="72">
        <v>0</v>
      </c>
      <c r="P188" s="72">
        <v>0</v>
      </c>
      <c r="Q188" s="72">
        <v>0</v>
      </c>
      <c r="R188" s="72">
        <v>10000</v>
      </c>
      <c r="S188" s="72">
        <v>0</v>
      </c>
      <c r="T188" s="72">
        <v>0</v>
      </c>
      <c r="U188" s="72">
        <v>0</v>
      </c>
      <c r="V188" s="72">
        <v>0</v>
      </c>
    </row>
    <row r="189" spans="1:22" ht="21" customHeight="1">
      <c r="A189" s="68" t="s">
        <v>164</v>
      </c>
      <c r="B189" s="68" t="s">
        <v>116</v>
      </c>
      <c r="C189" s="68" t="s">
        <v>464</v>
      </c>
      <c r="D189" s="68" t="s">
        <v>10</v>
      </c>
      <c r="E189" s="68" t="s">
        <v>291</v>
      </c>
      <c r="F189" s="68" t="s">
        <v>329</v>
      </c>
      <c r="G189" s="68" t="s">
        <v>389</v>
      </c>
      <c r="H189" s="68" t="s">
        <v>213</v>
      </c>
      <c r="I189" s="68" t="s">
        <v>521</v>
      </c>
      <c r="J189" s="64">
        <v>20000</v>
      </c>
      <c r="K189" s="64">
        <v>0</v>
      </c>
      <c r="L189" s="60">
        <v>20000</v>
      </c>
      <c r="M189" s="71"/>
      <c r="O189" s="72">
        <v>0</v>
      </c>
      <c r="P189" s="72">
        <v>0</v>
      </c>
      <c r="Q189" s="72">
        <v>0</v>
      </c>
      <c r="R189" s="72">
        <v>20000</v>
      </c>
      <c r="S189" s="72">
        <v>0</v>
      </c>
      <c r="T189" s="72">
        <v>0</v>
      </c>
      <c r="U189" s="72">
        <v>0</v>
      </c>
      <c r="V189" s="72">
        <v>0</v>
      </c>
    </row>
    <row r="190" spans="1:22" ht="21" customHeight="1">
      <c r="A190" s="68" t="s">
        <v>164</v>
      </c>
      <c r="B190" s="68" t="s">
        <v>116</v>
      </c>
      <c r="C190" s="68" t="s">
        <v>464</v>
      </c>
      <c r="D190" s="68" t="s">
        <v>10</v>
      </c>
      <c r="E190" s="68" t="s">
        <v>291</v>
      </c>
      <c r="F190" s="68" t="s">
        <v>329</v>
      </c>
      <c r="G190" s="68" t="s">
        <v>389</v>
      </c>
      <c r="H190" s="68" t="s">
        <v>349</v>
      </c>
      <c r="I190" s="68" t="s">
        <v>493</v>
      </c>
      <c r="J190" s="64">
        <v>30000</v>
      </c>
      <c r="K190" s="64">
        <v>0</v>
      </c>
      <c r="L190" s="60">
        <v>30000</v>
      </c>
      <c r="M190" s="71"/>
      <c r="O190" s="72">
        <v>0</v>
      </c>
      <c r="P190" s="72">
        <v>0</v>
      </c>
      <c r="Q190" s="72">
        <v>0</v>
      </c>
      <c r="R190" s="72">
        <v>30000</v>
      </c>
      <c r="S190" s="72">
        <v>0</v>
      </c>
      <c r="T190" s="72">
        <v>0</v>
      </c>
      <c r="U190" s="72">
        <v>0</v>
      </c>
      <c r="V190" s="72">
        <v>0</v>
      </c>
    </row>
    <row r="191" spans="1:22" ht="21" customHeight="1">
      <c r="A191" s="68" t="s">
        <v>164</v>
      </c>
      <c r="B191" s="68" t="s">
        <v>116</v>
      </c>
      <c r="C191" s="68" t="s">
        <v>464</v>
      </c>
      <c r="D191" s="68" t="s">
        <v>10</v>
      </c>
      <c r="E191" s="68" t="s">
        <v>291</v>
      </c>
      <c r="F191" s="68" t="s">
        <v>329</v>
      </c>
      <c r="G191" s="68" t="s">
        <v>389</v>
      </c>
      <c r="H191" s="68" t="s">
        <v>450</v>
      </c>
      <c r="I191" s="68" t="s">
        <v>307</v>
      </c>
      <c r="J191" s="64">
        <v>10000</v>
      </c>
      <c r="K191" s="64">
        <v>0</v>
      </c>
      <c r="L191" s="60">
        <v>10000</v>
      </c>
      <c r="M191" s="71"/>
      <c r="O191" s="72">
        <v>0</v>
      </c>
      <c r="P191" s="72">
        <v>0</v>
      </c>
      <c r="Q191" s="72">
        <v>0</v>
      </c>
      <c r="R191" s="72">
        <v>10000</v>
      </c>
      <c r="S191" s="72">
        <v>0</v>
      </c>
      <c r="T191" s="72">
        <v>0</v>
      </c>
      <c r="U191" s="72">
        <v>0</v>
      </c>
      <c r="V191" s="72">
        <v>0</v>
      </c>
    </row>
    <row r="192" spans="1:22" ht="21" customHeight="1">
      <c r="A192" s="68" t="s">
        <v>164</v>
      </c>
      <c r="B192" s="68" t="s">
        <v>116</v>
      </c>
      <c r="C192" s="68" t="s">
        <v>464</v>
      </c>
      <c r="D192" s="68" t="s">
        <v>10</v>
      </c>
      <c r="E192" s="68" t="s">
        <v>291</v>
      </c>
      <c r="F192" s="68" t="s">
        <v>329</v>
      </c>
      <c r="G192" s="68" t="s">
        <v>389</v>
      </c>
      <c r="H192" s="68" t="s">
        <v>348</v>
      </c>
      <c r="I192" s="68" t="s">
        <v>105</v>
      </c>
      <c r="J192" s="64">
        <v>60000</v>
      </c>
      <c r="K192" s="64">
        <v>0</v>
      </c>
      <c r="L192" s="60">
        <v>60000</v>
      </c>
      <c r="M192" s="71"/>
      <c r="O192" s="72">
        <v>0</v>
      </c>
      <c r="P192" s="72">
        <v>0</v>
      </c>
      <c r="Q192" s="72">
        <v>0</v>
      </c>
      <c r="R192" s="72">
        <v>60000</v>
      </c>
      <c r="S192" s="72">
        <v>0</v>
      </c>
      <c r="T192" s="72">
        <v>0</v>
      </c>
      <c r="U192" s="72">
        <v>0</v>
      </c>
      <c r="V192" s="72">
        <v>0</v>
      </c>
    </row>
    <row r="193" spans="1:22" ht="21" customHeight="1">
      <c r="A193" s="68" t="s">
        <v>164</v>
      </c>
      <c r="B193" s="68" t="s">
        <v>252</v>
      </c>
      <c r="C193" s="68" t="s">
        <v>327</v>
      </c>
      <c r="D193" s="68" t="s">
        <v>464</v>
      </c>
      <c r="E193" s="68" t="s">
        <v>232</v>
      </c>
      <c r="F193" s="68" t="s">
        <v>465</v>
      </c>
      <c r="G193" s="68" t="s">
        <v>528</v>
      </c>
      <c r="H193" s="68" t="s">
        <v>484</v>
      </c>
      <c r="I193" s="68" t="s">
        <v>480</v>
      </c>
      <c r="J193" s="64">
        <v>165309</v>
      </c>
      <c r="K193" s="64">
        <v>165309</v>
      </c>
      <c r="L193" s="60">
        <v>0</v>
      </c>
      <c r="M193" s="71"/>
      <c r="O193" s="72">
        <v>0</v>
      </c>
      <c r="P193" s="72">
        <v>0</v>
      </c>
      <c r="Q193" s="72">
        <v>0</v>
      </c>
      <c r="R193" s="72">
        <v>0</v>
      </c>
      <c r="S193" s="72">
        <v>0</v>
      </c>
      <c r="T193" s="72">
        <v>0</v>
      </c>
      <c r="U193" s="72">
        <v>0</v>
      </c>
      <c r="V193" s="72">
        <v>0</v>
      </c>
    </row>
    <row r="194" spans="1:22" ht="21" customHeight="1">
      <c r="A194" s="68" t="s">
        <v>475</v>
      </c>
      <c r="B194" s="68"/>
      <c r="C194" s="68"/>
      <c r="D194" s="68"/>
      <c r="E194" s="68" t="s">
        <v>321</v>
      </c>
      <c r="F194" s="68" t="s">
        <v>212</v>
      </c>
      <c r="G194" s="68" t="s">
        <v>28</v>
      </c>
      <c r="H194" s="68" t="s">
        <v>185</v>
      </c>
      <c r="I194" s="68" t="s">
        <v>28</v>
      </c>
      <c r="J194" s="64">
        <v>25001</v>
      </c>
      <c r="K194" s="64">
        <v>25001</v>
      </c>
      <c r="L194" s="60">
        <v>0</v>
      </c>
      <c r="M194" s="71">
        <v>0</v>
      </c>
      <c r="O194" s="72">
        <v>0</v>
      </c>
      <c r="P194" s="72">
        <v>0</v>
      </c>
      <c r="Q194" s="72">
        <v>0</v>
      </c>
      <c r="R194" s="72">
        <v>0</v>
      </c>
      <c r="S194" s="72">
        <v>0</v>
      </c>
      <c r="T194" s="72">
        <v>0</v>
      </c>
      <c r="U194" s="72">
        <v>0</v>
      </c>
      <c r="V194" s="72">
        <v>0</v>
      </c>
    </row>
    <row r="195" spans="1:22" ht="21" customHeight="1">
      <c r="A195" s="68" t="s">
        <v>164</v>
      </c>
      <c r="B195" s="68" t="s">
        <v>160</v>
      </c>
      <c r="C195" s="68" t="s">
        <v>462</v>
      </c>
      <c r="D195" s="68" t="s">
        <v>327</v>
      </c>
      <c r="E195" s="68" t="s">
        <v>216</v>
      </c>
      <c r="F195" s="68" t="s">
        <v>514</v>
      </c>
      <c r="G195" s="68" t="s">
        <v>0</v>
      </c>
      <c r="H195" s="68" t="s">
        <v>206</v>
      </c>
      <c r="I195" s="68" t="s">
        <v>7</v>
      </c>
      <c r="J195" s="64">
        <v>1440</v>
      </c>
      <c r="K195" s="64">
        <v>1440</v>
      </c>
      <c r="L195" s="60">
        <v>0</v>
      </c>
      <c r="M195" s="71"/>
      <c r="O195" s="72">
        <v>0</v>
      </c>
      <c r="P195" s="72">
        <v>0</v>
      </c>
      <c r="Q195" s="72">
        <v>0</v>
      </c>
      <c r="R195" s="72">
        <v>0</v>
      </c>
      <c r="S195" s="72">
        <v>0</v>
      </c>
      <c r="T195" s="72">
        <v>0</v>
      </c>
      <c r="U195" s="72">
        <v>0</v>
      </c>
      <c r="V195" s="72">
        <v>0</v>
      </c>
    </row>
    <row r="196" spans="1:22" ht="21" customHeight="1">
      <c r="A196" s="68" t="s">
        <v>164</v>
      </c>
      <c r="B196" s="68" t="s">
        <v>160</v>
      </c>
      <c r="C196" s="68" t="s">
        <v>462</v>
      </c>
      <c r="D196" s="68" t="s">
        <v>327</v>
      </c>
      <c r="E196" s="68" t="s">
        <v>216</v>
      </c>
      <c r="F196" s="68" t="s">
        <v>514</v>
      </c>
      <c r="G196" s="68" t="s">
        <v>0</v>
      </c>
      <c r="H196" s="68" t="s">
        <v>489</v>
      </c>
      <c r="I196" s="68" t="s">
        <v>382</v>
      </c>
      <c r="J196" s="64">
        <v>2080</v>
      </c>
      <c r="K196" s="64">
        <v>2080</v>
      </c>
      <c r="L196" s="60">
        <v>0</v>
      </c>
      <c r="M196" s="71"/>
      <c r="O196" s="72">
        <v>0</v>
      </c>
      <c r="P196" s="72">
        <v>0</v>
      </c>
      <c r="Q196" s="72">
        <v>0</v>
      </c>
      <c r="R196" s="72">
        <v>0</v>
      </c>
      <c r="S196" s="72">
        <v>0</v>
      </c>
      <c r="T196" s="72">
        <v>0</v>
      </c>
      <c r="U196" s="72">
        <v>0</v>
      </c>
      <c r="V196" s="72">
        <v>0</v>
      </c>
    </row>
    <row r="197" spans="1:22" ht="21" customHeight="1">
      <c r="A197" s="68" t="s">
        <v>164</v>
      </c>
      <c r="B197" s="68" t="s">
        <v>160</v>
      </c>
      <c r="C197" s="68" t="s">
        <v>462</v>
      </c>
      <c r="D197" s="68" t="s">
        <v>327</v>
      </c>
      <c r="E197" s="68" t="s">
        <v>216</v>
      </c>
      <c r="F197" s="68" t="s">
        <v>514</v>
      </c>
      <c r="G197" s="68" t="s">
        <v>0</v>
      </c>
      <c r="H197" s="68" t="s">
        <v>34</v>
      </c>
      <c r="I197" s="68" t="s">
        <v>315</v>
      </c>
      <c r="J197" s="64">
        <v>12571</v>
      </c>
      <c r="K197" s="64">
        <v>12571</v>
      </c>
      <c r="L197" s="60">
        <v>0</v>
      </c>
      <c r="M197" s="71"/>
      <c r="O197" s="72">
        <v>0</v>
      </c>
      <c r="P197" s="72">
        <v>0</v>
      </c>
      <c r="Q197" s="72">
        <v>0</v>
      </c>
      <c r="R197" s="72">
        <v>0</v>
      </c>
      <c r="S197" s="72">
        <v>0</v>
      </c>
      <c r="T197" s="72">
        <v>0</v>
      </c>
      <c r="U197" s="72">
        <v>0</v>
      </c>
      <c r="V197" s="72">
        <v>0</v>
      </c>
    </row>
    <row r="198" spans="1:22" ht="21" customHeight="1">
      <c r="A198" s="68" t="s">
        <v>164</v>
      </c>
      <c r="B198" s="68" t="s">
        <v>160</v>
      </c>
      <c r="C198" s="68" t="s">
        <v>462</v>
      </c>
      <c r="D198" s="68" t="s">
        <v>327</v>
      </c>
      <c r="E198" s="68" t="s">
        <v>216</v>
      </c>
      <c r="F198" s="68" t="s">
        <v>514</v>
      </c>
      <c r="G198" s="68" t="s">
        <v>0</v>
      </c>
      <c r="H198" s="68" t="s">
        <v>210</v>
      </c>
      <c r="I198" s="68" t="s">
        <v>526</v>
      </c>
      <c r="J198" s="64">
        <v>1950</v>
      </c>
      <c r="K198" s="64">
        <v>1950</v>
      </c>
      <c r="L198" s="60">
        <v>0</v>
      </c>
      <c r="M198" s="71"/>
      <c r="O198" s="72">
        <v>0</v>
      </c>
      <c r="P198" s="72">
        <v>0</v>
      </c>
      <c r="Q198" s="72">
        <v>0</v>
      </c>
      <c r="R198" s="72">
        <v>0</v>
      </c>
      <c r="S198" s="72">
        <v>0</v>
      </c>
      <c r="T198" s="72">
        <v>0</v>
      </c>
      <c r="U198" s="72">
        <v>0</v>
      </c>
      <c r="V198" s="72">
        <v>0</v>
      </c>
    </row>
    <row r="199" spans="1:22" ht="21" customHeight="1">
      <c r="A199" s="68" t="s">
        <v>164</v>
      </c>
      <c r="B199" s="68" t="s">
        <v>116</v>
      </c>
      <c r="C199" s="68" t="s">
        <v>464</v>
      </c>
      <c r="D199" s="68" t="s">
        <v>9</v>
      </c>
      <c r="E199" s="68" t="s">
        <v>390</v>
      </c>
      <c r="F199" s="68" t="s">
        <v>511</v>
      </c>
      <c r="G199" s="68" t="s">
        <v>64</v>
      </c>
      <c r="H199" s="68" t="s">
        <v>418</v>
      </c>
      <c r="I199" s="68" t="s">
        <v>145</v>
      </c>
      <c r="J199" s="64">
        <v>6000</v>
      </c>
      <c r="K199" s="64">
        <v>6000</v>
      </c>
      <c r="L199" s="60">
        <v>0</v>
      </c>
      <c r="M199" s="71"/>
      <c r="O199" s="72">
        <v>0</v>
      </c>
      <c r="P199" s="72">
        <v>0</v>
      </c>
      <c r="Q199" s="72">
        <v>0</v>
      </c>
      <c r="R199" s="72">
        <v>0</v>
      </c>
      <c r="S199" s="72">
        <v>0</v>
      </c>
      <c r="T199" s="72">
        <v>0</v>
      </c>
      <c r="U199" s="72">
        <v>0</v>
      </c>
      <c r="V199" s="72">
        <v>0</v>
      </c>
    </row>
    <row r="200" spans="1:22" ht="21" customHeight="1">
      <c r="A200" s="68" t="s">
        <v>164</v>
      </c>
      <c r="B200" s="68" t="s">
        <v>116</v>
      </c>
      <c r="C200" s="68" t="s">
        <v>464</v>
      </c>
      <c r="D200" s="68" t="s">
        <v>9</v>
      </c>
      <c r="E200" s="68" t="s">
        <v>390</v>
      </c>
      <c r="F200" s="68" t="s">
        <v>15</v>
      </c>
      <c r="G200" s="68" t="s">
        <v>98</v>
      </c>
      <c r="H200" s="68" t="s">
        <v>148</v>
      </c>
      <c r="I200" s="68" t="s">
        <v>63</v>
      </c>
      <c r="J200" s="64">
        <v>960</v>
      </c>
      <c r="K200" s="64">
        <v>960</v>
      </c>
      <c r="L200" s="60">
        <v>0</v>
      </c>
      <c r="M200" s="71"/>
      <c r="O200" s="72">
        <v>0</v>
      </c>
      <c r="P200" s="72">
        <v>0</v>
      </c>
      <c r="Q200" s="72">
        <v>0</v>
      </c>
      <c r="R200" s="72">
        <v>0</v>
      </c>
      <c r="S200" s="72">
        <v>0</v>
      </c>
      <c r="T200" s="72">
        <v>0</v>
      </c>
      <c r="U200" s="72">
        <v>0</v>
      </c>
      <c r="V200" s="72">
        <v>0</v>
      </c>
    </row>
    <row r="201" spans="1:22" ht="21" customHeight="1">
      <c r="A201" s="68" t="s">
        <v>475</v>
      </c>
      <c r="B201" s="68"/>
      <c r="C201" s="68"/>
      <c r="D201" s="68"/>
      <c r="E201" s="68" t="s">
        <v>321</v>
      </c>
      <c r="F201" s="68" t="s">
        <v>388</v>
      </c>
      <c r="G201" s="68" t="s">
        <v>24</v>
      </c>
      <c r="H201" s="68" t="s">
        <v>59</v>
      </c>
      <c r="I201" s="68" t="s">
        <v>24</v>
      </c>
      <c r="J201" s="64">
        <v>3641685</v>
      </c>
      <c r="K201" s="64">
        <v>0</v>
      </c>
      <c r="L201" s="60">
        <v>3641685</v>
      </c>
      <c r="M201" s="71">
        <v>0</v>
      </c>
      <c r="O201" s="72">
        <v>0</v>
      </c>
      <c r="P201" s="72">
        <v>0</v>
      </c>
      <c r="Q201" s="72">
        <v>0</v>
      </c>
      <c r="R201" s="72">
        <v>0</v>
      </c>
      <c r="S201" s="72">
        <v>0</v>
      </c>
      <c r="T201" s="72">
        <v>0</v>
      </c>
      <c r="U201" s="72">
        <v>0</v>
      </c>
      <c r="V201" s="72">
        <v>3641685</v>
      </c>
    </row>
    <row r="202" spans="1:22" ht="21" customHeight="1">
      <c r="A202" s="68" t="s">
        <v>164</v>
      </c>
      <c r="B202" s="68" t="s">
        <v>116</v>
      </c>
      <c r="C202" s="68" t="s">
        <v>464</v>
      </c>
      <c r="D202" s="68" t="s">
        <v>48</v>
      </c>
      <c r="E202" s="68" t="s">
        <v>285</v>
      </c>
      <c r="F202" s="68" t="s">
        <v>381</v>
      </c>
      <c r="G202" s="68" t="s">
        <v>144</v>
      </c>
      <c r="H202" s="68" t="s">
        <v>422</v>
      </c>
      <c r="I202" s="68" t="s">
        <v>250</v>
      </c>
      <c r="J202" s="64">
        <v>3641685</v>
      </c>
      <c r="K202" s="64">
        <v>0</v>
      </c>
      <c r="L202" s="60">
        <v>3641685</v>
      </c>
      <c r="M202" s="71"/>
      <c r="O202" s="72">
        <v>0</v>
      </c>
      <c r="P202" s="72">
        <v>0</v>
      </c>
      <c r="Q202" s="72">
        <v>0</v>
      </c>
      <c r="R202" s="72">
        <v>0</v>
      </c>
      <c r="S202" s="72">
        <v>0</v>
      </c>
      <c r="T202" s="72">
        <v>0</v>
      </c>
      <c r="U202" s="72">
        <v>0</v>
      </c>
      <c r="V202" s="72">
        <v>3641685</v>
      </c>
    </row>
    <row r="203" spans="1:22" ht="21" customHeight="1">
      <c r="A203" s="68" t="s">
        <v>428</v>
      </c>
      <c r="B203" s="68"/>
      <c r="C203" s="68"/>
      <c r="D203" s="68"/>
      <c r="E203" s="68" t="s">
        <v>57</v>
      </c>
      <c r="F203" s="68"/>
      <c r="G203" s="68"/>
      <c r="H203" s="68"/>
      <c r="I203" s="68"/>
      <c r="J203" s="64">
        <v>367150</v>
      </c>
      <c r="K203" s="64">
        <v>367150</v>
      </c>
      <c r="L203" s="60">
        <v>0</v>
      </c>
      <c r="M203" s="71">
        <v>0</v>
      </c>
      <c r="O203" s="72">
        <v>0</v>
      </c>
      <c r="P203" s="72">
        <v>0</v>
      </c>
      <c r="Q203" s="72">
        <v>0</v>
      </c>
      <c r="R203" s="72">
        <v>0</v>
      </c>
      <c r="S203" s="72">
        <v>0</v>
      </c>
      <c r="T203" s="72">
        <v>0</v>
      </c>
      <c r="U203" s="72">
        <v>0</v>
      </c>
      <c r="V203" s="72">
        <v>0</v>
      </c>
    </row>
    <row r="204" spans="1:22" ht="21" customHeight="1">
      <c r="A204" s="68" t="s">
        <v>334</v>
      </c>
      <c r="B204" s="68"/>
      <c r="C204" s="68"/>
      <c r="D204" s="68"/>
      <c r="E204" s="68" t="s">
        <v>193</v>
      </c>
      <c r="F204" s="68" t="s">
        <v>212</v>
      </c>
      <c r="G204" s="68" t="s">
        <v>28</v>
      </c>
      <c r="H204" s="68" t="s">
        <v>185</v>
      </c>
      <c r="I204" s="68" t="s">
        <v>28</v>
      </c>
      <c r="J204" s="64">
        <v>367150</v>
      </c>
      <c r="K204" s="64">
        <v>367150</v>
      </c>
      <c r="L204" s="60">
        <v>0</v>
      </c>
      <c r="M204" s="71">
        <v>0</v>
      </c>
      <c r="O204" s="72">
        <v>0</v>
      </c>
      <c r="P204" s="72">
        <v>0</v>
      </c>
      <c r="Q204" s="72">
        <v>0</v>
      </c>
      <c r="R204" s="72">
        <v>0</v>
      </c>
      <c r="S204" s="72">
        <v>0</v>
      </c>
      <c r="T204" s="72">
        <v>0</v>
      </c>
      <c r="U204" s="72">
        <v>0</v>
      </c>
      <c r="V204" s="72">
        <v>0</v>
      </c>
    </row>
    <row r="205" spans="1:22" ht="21" customHeight="1">
      <c r="A205" s="68" t="s">
        <v>311</v>
      </c>
      <c r="B205" s="68" t="s">
        <v>160</v>
      </c>
      <c r="C205" s="68" t="s">
        <v>462</v>
      </c>
      <c r="D205" s="68" t="s">
        <v>327</v>
      </c>
      <c r="E205" s="68" t="s">
        <v>216</v>
      </c>
      <c r="F205" s="68" t="s">
        <v>514</v>
      </c>
      <c r="G205" s="68" t="s">
        <v>0</v>
      </c>
      <c r="H205" s="68" t="s">
        <v>489</v>
      </c>
      <c r="I205" s="68" t="s">
        <v>382</v>
      </c>
      <c r="J205" s="64">
        <v>1440</v>
      </c>
      <c r="K205" s="64">
        <v>1440</v>
      </c>
      <c r="L205" s="60">
        <v>0</v>
      </c>
      <c r="M205" s="71"/>
      <c r="O205" s="72">
        <v>0</v>
      </c>
      <c r="P205" s="72">
        <v>0</v>
      </c>
      <c r="Q205" s="72">
        <v>0</v>
      </c>
      <c r="R205" s="72">
        <v>0</v>
      </c>
      <c r="S205" s="72">
        <v>0</v>
      </c>
      <c r="T205" s="72">
        <v>0</v>
      </c>
      <c r="U205" s="72">
        <v>0</v>
      </c>
      <c r="V205" s="72">
        <v>0</v>
      </c>
    </row>
    <row r="206" spans="1:22" ht="21" customHeight="1">
      <c r="A206" s="68" t="s">
        <v>311</v>
      </c>
      <c r="B206" s="68" t="s">
        <v>160</v>
      </c>
      <c r="C206" s="68" t="s">
        <v>462</v>
      </c>
      <c r="D206" s="68" t="s">
        <v>327</v>
      </c>
      <c r="E206" s="68" t="s">
        <v>216</v>
      </c>
      <c r="F206" s="68" t="s">
        <v>514</v>
      </c>
      <c r="G206" s="68" t="s">
        <v>0</v>
      </c>
      <c r="H206" s="68" t="s">
        <v>34</v>
      </c>
      <c r="I206" s="68" t="s">
        <v>315</v>
      </c>
      <c r="J206" s="64">
        <v>7144</v>
      </c>
      <c r="K206" s="64">
        <v>7144</v>
      </c>
      <c r="L206" s="60">
        <v>0</v>
      </c>
      <c r="M206" s="71"/>
      <c r="O206" s="72">
        <v>0</v>
      </c>
      <c r="P206" s="72">
        <v>0</v>
      </c>
      <c r="Q206" s="72">
        <v>0</v>
      </c>
      <c r="R206" s="72">
        <v>0</v>
      </c>
      <c r="S206" s="72">
        <v>0</v>
      </c>
      <c r="T206" s="72">
        <v>0</v>
      </c>
      <c r="U206" s="72">
        <v>0</v>
      </c>
      <c r="V206" s="72">
        <v>0</v>
      </c>
    </row>
    <row r="207" spans="1:22" ht="21" customHeight="1">
      <c r="A207" s="68" t="s">
        <v>311</v>
      </c>
      <c r="B207" s="68" t="s">
        <v>160</v>
      </c>
      <c r="C207" s="68" t="s">
        <v>462</v>
      </c>
      <c r="D207" s="68" t="s">
        <v>327</v>
      </c>
      <c r="E207" s="68" t="s">
        <v>216</v>
      </c>
      <c r="F207" s="68" t="s">
        <v>514</v>
      </c>
      <c r="G207" s="68" t="s">
        <v>0</v>
      </c>
      <c r="H207" s="68" t="s">
        <v>210</v>
      </c>
      <c r="I207" s="68" t="s">
        <v>526</v>
      </c>
      <c r="J207" s="64">
        <v>1350</v>
      </c>
      <c r="K207" s="64">
        <v>1350</v>
      </c>
      <c r="L207" s="60">
        <v>0</v>
      </c>
      <c r="M207" s="71"/>
      <c r="O207" s="72">
        <v>0</v>
      </c>
      <c r="P207" s="72">
        <v>0</v>
      </c>
      <c r="Q207" s="72">
        <v>0</v>
      </c>
      <c r="R207" s="72">
        <v>0</v>
      </c>
      <c r="S207" s="72">
        <v>0</v>
      </c>
      <c r="T207" s="72">
        <v>0</v>
      </c>
      <c r="U207" s="72">
        <v>0</v>
      </c>
      <c r="V207" s="72">
        <v>0</v>
      </c>
    </row>
    <row r="208" spans="1:22" ht="21" customHeight="1">
      <c r="A208" s="68" t="s">
        <v>311</v>
      </c>
      <c r="B208" s="68" t="s">
        <v>160</v>
      </c>
      <c r="C208" s="68" t="s">
        <v>462</v>
      </c>
      <c r="D208" s="68" t="s">
        <v>327</v>
      </c>
      <c r="E208" s="68" t="s">
        <v>216</v>
      </c>
      <c r="F208" s="68" t="s">
        <v>514</v>
      </c>
      <c r="G208" s="68" t="s">
        <v>0</v>
      </c>
      <c r="H208" s="68" t="s">
        <v>529</v>
      </c>
      <c r="I208" s="68" t="s">
        <v>470</v>
      </c>
      <c r="J208" s="64">
        <v>357216</v>
      </c>
      <c r="K208" s="64">
        <v>357216</v>
      </c>
      <c r="L208" s="60">
        <v>0</v>
      </c>
      <c r="M208" s="71"/>
      <c r="O208" s="72">
        <v>0</v>
      </c>
      <c r="P208" s="72">
        <v>0</v>
      </c>
      <c r="Q208" s="72">
        <v>0</v>
      </c>
      <c r="R208" s="72">
        <v>0</v>
      </c>
      <c r="S208" s="72">
        <v>0</v>
      </c>
      <c r="T208" s="72">
        <v>0</v>
      </c>
      <c r="U208" s="72">
        <v>0</v>
      </c>
      <c r="V208" s="72">
        <v>0</v>
      </c>
    </row>
    <row r="209" spans="1:22" ht="21" customHeight="1">
      <c r="A209" s="68" t="s">
        <v>438</v>
      </c>
      <c r="B209" s="68"/>
      <c r="C209" s="68"/>
      <c r="D209" s="68"/>
      <c r="E209" s="68" t="s">
        <v>282</v>
      </c>
      <c r="F209" s="68"/>
      <c r="G209" s="68"/>
      <c r="H209" s="68"/>
      <c r="I209" s="68"/>
      <c r="J209" s="64">
        <v>4882678</v>
      </c>
      <c r="K209" s="64">
        <v>4882678</v>
      </c>
      <c r="L209" s="60">
        <v>0</v>
      </c>
      <c r="M209" s="71">
        <v>0</v>
      </c>
      <c r="O209" s="72">
        <v>0</v>
      </c>
      <c r="P209" s="72">
        <v>0</v>
      </c>
      <c r="Q209" s="72">
        <v>0</v>
      </c>
      <c r="R209" s="72">
        <v>0</v>
      </c>
      <c r="S209" s="72">
        <v>0</v>
      </c>
      <c r="T209" s="72">
        <v>0</v>
      </c>
      <c r="U209" s="72">
        <v>0</v>
      </c>
      <c r="V209" s="72">
        <v>0</v>
      </c>
    </row>
    <row r="210" spans="1:22" ht="21" customHeight="1">
      <c r="A210" s="68" t="s">
        <v>109</v>
      </c>
      <c r="B210" s="68"/>
      <c r="C210" s="68"/>
      <c r="D210" s="68"/>
      <c r="E210" s="68" t="s">
        <v>447</v>
      </c>
      <c r="F210" s="68" t="s">
        <v>211</v>
      </c>
      <c r="G210" s="68" t="s">
        <v>530</v>
      </c>
      <c r="H210" s="68" t="s">
        <v>474</v>
      </c>
      <c r="I210" s="68" t="s">
        <v>335</v>
      </c>
      <c r="J210" s="64">
        <v>4864220</v>
      </c>
      <c r="K210" s="64">
        <v>4864220</v>
      </c>
      <c r="L210" s="60">
        <v>0</v>
      </c>
      <c r="M210" s="71">
        <v>0</v>
      </c>
      <c r="O210" s="72">
        <v>0</v>
      </c>
      <c r="P210" s="72">
        <v>0</v>
      </c>
      <c r="Q210" s="72">
        <v>0</v>
      </c>
      <c r="R210" s="72">
        <v>0</v>
      </c>
      <c r="S210" s="72">
        <v>0</v>
      </c>
      <c r="T210" s="72">
        <v>0</v>
      </c>
      <c r="U210" s="72">
        <v>0</v>
      </c>
      <c r="V210" s="72">
        <v>0</v>
      </c>
    </row>
    <row r="211" spans="1:22" ht="21" customHeight="1">
      <c r="A211" s="68" t="s">
        <v>379</v>
      </c>
      <c r="B211" s="68" t="s">
        <v>160</v>
      </c>
      <c r="C211" s="68" t="s">
        <v>462</v>
      </c>
      <c r="D211" s="68" t="s">
        <v>462</v>
      </c>
      <c r="E211" s="68" t="s">
        <v>425</v>
      </c>
      <c r="F211" s="68" t="s">
        <v>465</v>
      </c>
      <c r="G211" s="68" t="s">
        <v>528</v>
      </c>
      <c r="H211" s="68" t="s">
        <v>524</v>
      </c>
      <c r="I211" s="68" t="s">
        <v>18</v>
      </c>
      <c r="J211" s="64">
        <v>129611</v>
      </c>
      <c r="K211" s="64">
        <v>129611</v>
      </c>
      <c r="L211" s="60">
        <v>0</v>
      </c>
      <c r="M211" s="71"/>
      <c r="O211" s="72">
        <v>0</v>
      </c>
      <c r="P211" s="72">
        <v>0</v>
      </c>
      <c r="Q211" s="72">
        <v>0</v>
      </c>
      <c r="R211" s="72">
        <v>0</v>
      </c>
      <c r="S211" s="72">
        <v>0</v>
      </c>
      <c r="T211" s="72">
        <v>0</v>
      </c>
      <c r="U211" s="72">
        <v>0</v>
      </c>
      <c r="V211" s="72">
        <v>0</v>
      </c>
    </row>
    <row r="212" spans="1:22" ht="21" customHeight="1">
      <c r="A212" s="68" t="s">
        <v>379</v>
      </c>
      <c r="B212" s="68" t="s">
        <v>160</v>
      </c>
      <c r="C212" s="68" t="s">
        <v>462</v>
      </c>
      <c r="D212" s="68" t="s">
        <v>323</v>
      </c>
      <c r="E212" s="68" t="s">
        <v>537</v>
      </c>
      <c r="F212" s="68" t="s">
        <v>465</v>
      </c>
      <c r="G212" s="68" t="s">
        <v>528</v>
      </c>
      <c r="H212" s="68" t="s">
        <v>74</v>
      </c>
      <c r="I212" s="68" t="s">
        <v>208</v>
      </c>
      <c r="J212" s="64">
        <v>51844</v>
      </c>
      <c r="K212" s="64">
        <v>51844</v>
      </c>
      <c r="L212" s="60">
        <v>0</v>
      </c>
      <c r="M212" s="71"/>
      <c r="O212" s="72">
        <v>0</v>
      </c>
      <c r="P212" s="72">
        <v>0</v>
      </c>
      <c r="Q212" s="72">
        <v>0</v>
      </c>
      <c r="R212" s="72">
        <v>0</v>
      </c>
      <c r="S212" s="72">
        <v>0</v>
      </c>
      <c r="T212" s="72">
        <v>0</v>
      </c>
      <c r="U212" s="72">
        <v>0</v>
      </c>
      <c r="V212" s="72">
        <v>0</v>
      </c>
    </row>
    <row r="213" spans="1:22" ht="21" customHeight="1">
      <c r="A213" s="68" t="s">
        <v>379</v>
      </c>
      <c r="B213" s="68" t="s">
        <v>160</v>
      </c>
      <c r="C213" s="68" t="s">
        <v>542</v>
      </c>
      <c r="D213" s="68" t="s">
        <v>464</v>
      </c>
      <c r="E213" s="68" t="s">
        <v>27</v>
      </c>
      <c r="F213" s="68" t="s">
        <v>465</v>
      </c>
      <c r="G213" s="68" t="s">
        <v>528</v>
      </c>
      <c r="H213" s="68" t="s">
        <v>183</v>
      </c>
      <c r="I213" s="68" t="s">
        <v>346</v>
      </c>
      <c r="J213" s="64">
        <v>3240</v>
      </c>
      <c r="K213" s="64">
        <v>3240</v>
      </c>
      <c r="L213" s="60">
        <v>0</v>
      </c>
      <c r="M213" s="71"/>
      <c r="O213" s="72">
        <v>0</v>
      </c>
      <c r="P213" s="72">
        <v>0</v>
      </c>
      <c r="Q213" s="72">
        <v>0</v>
      </c>
      <c r="R213" s="72">
        <v>0</v>
      </c>
      <c r="S213" s="72">
        <v>0</v>
      </c>
      <c r="T213" s="72">
        <v>0</v>
      </c>
      <c r="U213" s="72">
        <v>0</v>
      </c>
      <c r="V213" s="72">
        <v>0</v>
      </c>
    </row>
    <row r="214" spans="1:22" ht="21" customHeight="1">
      <c r="A214" s="68" t="s">
        <v>379</v>
      </c>
      <c r="B214" s="68" t="s">
        <v>160</v>
      </c>
      <c r="C214" s="68" t="s">
        <v>542</v>
      </c>
      <c r="D214" s="68" t="s">
        <v>327</v>
      </c>
      <c r="E214" s="68" t="s">
        <v>119</v>
      </c>
      <c r="F214" s="68" t="s">
        <v>465</v>
      </c>
      <c r="G214" s="68" t="s">
        <v>528</v>
      </c>
      <c r="H214" s="68" t="s">
        <v>467</v>
      </c>
      <c r="I214" s="68" t="s">
        <v>241</v>
      </c>
      <c r="J214" s="64">
        <v>1296</v>
      </c>
      <c r="K214" s="64">
        <v>1296</v>
      </c>
      <c r="L214" s="60">
        <v>0</v>
      </c>
      <c r="M214" s="71"/>
      <c r="O214" s="72">
        <v>0</v>
      </c>
      <c r="P214" s="72">
        <v>0</v>
      </c>
      <c r="Q214" s="72">
        <v>0</v>
      </c>
      <c r="R214" s="72">
        <v>0</v>
      </c>
      <c r="S214" s="72">
        <v>0</v>
      </c>
      <c r="T214" s="72">
        <v>0</v>
      </c>
      <c r="U214" s="72">
        <v>0</v>
      </c>
      <c r="V214" s="72">
        <v>0</v>
      </c>
    </row>
    <row r="215" spans="1:22" ht="21" customHeight="1">
      <c r="A215" s="68" t="s">
        <v>379</v>
      </c>
      <c r="B215" s="68" t="s">
        <v>160</v>
      </c>
      <c r="C215" s="68" t="s">
        <v>542</v>
      </c>
      <c r="D215" s="68" t="s">
        <v>179</v>
      </c>
      <c r="E215" s="68" t="s">
        <v>463</v>
      </c>
      <c r="F215" s="68" t="s">
        <v>465</v>
      </c>
      <c r="G215" s="68" t="s">
        <v>528</v>
      </c>
      <c r="H215" s="68" t="s">
        <v>17</v>
      </c>
      <c r="I215" s="68" t="s">
        <v>187</v>
      </c>
      <c r="J215" s="64">
        <v>3240</v>
      </c>
      <c r="K215" s="64">
        <v>3240</v>
      </c>
      <c r="L215" s="60">
        <v>0</v>
      </c>
      <c r="M215" s="71"/>
      <c r="O215" s="72">
        <v>0</v>
      </c>
      <c r="P215" s="72">
        <v>0</v>
      </c>
      <c r="Q215" s="72">
        <v>0</v>
      </c>
      <c r="R215" s="72">
        <v>0</v>
      </c>
      <c r="S215" s="72">
        <v>0</v>
      </c>
      <c r="T215" s="72">
        <v>0</v>
      </c>
      <c r="U215" s="72">
        <v>0</v>
      </c>
      <c r="V215" s="72">
        <v>0</v>
      </c>
    </row>
    <row r="216" spans="1:22" ht="21" customHeight="1">
      <c r="A216" s="68" t="s">
        <v>379</v>
      </c>
      <c r="B216" s="68" t="s">
        <v>272</v>
      </c>
      <c r="C216" s="68" t="s">
        <v>361</v>
      </c>
      <c r="D216" s="68" t="s">
        <v>327</v>
      </c>
      <c r="E216" s="68" t="s">
        <v>396</v>
      </c>
      <c r="F216" s="68" t="s">
        <v>465</v>
      </c>
      <c r="G216" s="68" t="s">
        <v>528</v>
      </c>
      <c r="H216" s="68" t="s">
        <v>341</v>
      </c>
      <c r="I216" s="68" t="s">
        <v>11</v>
      </c>
      <c r="J216" s="64">
        <v>38883</v>
      </c>
      <c r="K216" s="64">
        <v>38883</v>
      </c>
      <c r="L216" s="60">
        <v>0</v>
      </c>
      <c r="M216" s="71"/>
      <c r="O216" s="72">
        <v>0</v>
      </c>
      <c r="P216" s="72">
        <v>0</v>
      </c>
      <c r="Q216" s="72">
        <v>0</v>
      </c>
      <c r="R216" s="72">
        <v>0</v>
      </c>
      <c r="S216" s="72">
        <v>0</v>
      </c>
      <c r="T216" s="72">
        <v>0</v>
      </c>
      <c r="U216" s="72">
        <v>0</v>
      </c>
      <c r="V216" s="72">
        <v>0</v>
      </c>
    </row>
    <row r="217" spans="1:22" ht="21" customHeight="1">
      <c r="A217" s="68" t="s">
        <v>379</v>
      </c>
      <c r="B217" s="68" t="s">
        <v>272</v>
      </c>
      <c r="C217" s="68" t="s">
        <v>361</v>
      </c>
      <c r="D217" s="68" t="s">
        <v>327</v>
      </c>
      <c r="E217" s="68" t="s">
        <v>396</v>
      </c>
      <c r="F217" s="68" t="s">
        <v>465</v>
      </c>
      <c r="G217" s="68" t="s">
        <v>528</v>
      </c>
      <c r="H217" s="68" t="s">
        <v>203</v>
      </c>
      <c r="I217" s="68" t="s">
        <v>181</v>
      </c>
      <c r="J217" s="64">
        <v>45364</v>
      </c>
      <c r="K217" s="64">
        <v>45364</v>
      </c>
      <c r="L217" s="60">
        <v>0</v>
      </c>
      <c r="M217" s="71"/>
      <c r="O217" s="72">
        <v>0</v>
      </c>
      <c r="P217" s="72">
        <v>0</v>
      </c>
      <c r="Q217" s="72">
        <v>0</v>
      </c>
      <c r="R217" s="72">
        <v>0</v>
      </c>
      <c r="S217" s="72">
        <v>0</v>
      </c>
      <c r="T217" s="72">
        <v>0</v>
      </c>
      <c r="U217" s="72">
        <v>0</v>
      </c>
      <c r="V217" s="72">
        <v>0</v>
      </c>
    </row>
    <row r="218" spans="1:22" ht="21" customHeight="1">
      <c r="A218" s="68" t="s">
        <v>379</v>
      </c>
      <c r="B218" s="68" t="s">
        <v>272</v>
      </c>
      <c r="C218" s="68" t="s">
        <v>361</v>
      </c>
      <c r="D218" s="68" t="s">
        <v>327</v>
      </c>
      <c r="E218" s="68" t="s">
        <v>396</v>
      </c>
      <c r="F218" s="68" t="s">
        <v>465</v>
      </c>
      <c r="G218" s="68" t="s">
        <v>528</v>
      </c>
      <c r="H218" s="68" t="s">
        <v>512</v>
      </c>
      <c r="I218" s="68" t="s">
        <v>130</v>
      </c>
      <c r="J218" s="64">
        <v>1500</v>
      </c>
      <c r="K218" s="64">
        <v>1500</v>
      </c>
      <c r="L218" s="60">
        <v>0</v>
      </c>
      <c r="M218" s="71"/>
      <c r="O218" s="72">
        <v>0</v>
      </c>
      <c r="P218" s="72">
        <v>0</v>
      </c>
      <c r="Q218" s="72">
        <v>0</v>
      </c>
      <c r="R218" s="72">
        <v>0</v>
      </c>
      <c r="S218" s="72">
        <v>0</v>
      </c>
      <c r="T218" s="72">
        <v>0</v>
      </c>
      <c r="U218" s="72">
        <v>0</v>
      </c>
      <c r="V218" s="72">
        <v>0</v>
      </c>
    </row>
    <row r="219" spans="1:22" ht="21" customHeight="1">
      <c r="A219" s="68" t="s">
        <v>379</v>
      </c>
      <c r="B219" s="68" t="s">
        <v>116</v>
      </c>
      <c r="C219" s="68" t="s">
        <v>464</v>
      </c>
      <c r="D219" s="68" t="s">
        <v>9</v>
      </c>
      <c r="E219" s="68" t="s">
        <v>390</v>
      </c>
      <c r="F219" s="68" t="s">
        <v>465</v>
      </c>
      <c r="G219" s="68" t="s">
        <v>528</v>
      </c>
      <c r="H219" s="68" t="s">
        <v>240</v>
      </c>
      <c r="I219" s="68" t="s">
        <v>110</v>
      </c>
      <c r="J219" s="64">
        <v>200160</v>
      </c>
      <c r="K219" s="64">
        <v>200160</v>
      </c>
      <c r="L219" s="60">
        <v>0</v>
      </c>
      <c r="M219" s="71"/>
      <c r="O219" s="72">
        <v>0</v>
      </c>
      <c r="P219" s="72">
        <v>0</v>
      </c>
      <c r="Q219" s="72">
        <v>0</v>
      </c>
      <c r="R219" s="72">
        <v>0</v>
      </c>
      <c r="S219" s="72">
        <v>0</v>
      </c>
      <c r="T219" s="72">
        <v>0</v>
      </c>
      <c r="U219" s="72">
        <v>0</v>
      </c>
      <c r="V219" s="72">
        <v>0</v>
      </c>
    </row>
    <row r="220" spans="1:22" ht="21" customHeight="1">
      <c r="A220" s="68" t="s">
        <v>379</v>
      </c>
      <c r="B220" s="68" t="s">
        <v>116</v>
      </c>
      <c r="C220" s="68" t="s">
        <v>464</v>
      </c>
      <c r="D220" s="68" t="s">
        <v>9</v>
      </c>
      <c r="E220" s="68" t="s">
        <v>390</v>
      </c>
      <c r="F220" s="68" t="s">
        <v>465</v>
      </c>
      <c r="G220" s="68" t="s">
        <v>528</v>
      </c>
      <c r="H220" s="68" t="s">
        <v>69</v>
      </c>
      <c r="I220" s="68" t="s">
        <v>191</v>
      </c>
      <c r="J220" s="64">
        <v>142776</v>
      </c>
      <c r="K220" s="64">
        <v>142776</v>
      </c>
      <c r="L220" s="60">
        <v>0</v>
      </c>
      <c r="M220" s="71"/>
      <c r="O220" s="72">
        <v>0</v>
      </c>
      <c r="P220" s="72">
        <v>0</v>
      </c>
      <c r="Q220" s="72">
        <v>0</v>
      </c>
      <c r="R220" s="72">
        <v>0</v>
      </c>
      <c r="S220" s="72">
        <v>0</v>
      </c>
      <c r="T220" s="72">
        <v>0</v>
      </c>
      <c r="U220" s="72">
        <v>0</v>
      </c>
      <c r="V220" s="72">
        <v>0</v>
      </c>
    </row>
    <row r="221" spans="1:22" ht="21" customHeight="1">
      <c r="A221" s="68" t="s">
        <v>379</v>
      </c>
      <c r="B221" s="68" t="s">
        <v>116</v>
      </c>
      <c r="C221" s="68" t="s">
        <v>464</v>
      </c>
      <c r="D221" s="68" t="s">
        <v>9</v>
      </c>
      <c r="E221" s="68" t="s">
        <v>390</v>
      </c>
      <c r="F221" s="68" t="s">
        <v>465</v>
      </c>
      <c r="G221" s="68" t="s">
        <v>528</v>
      </c>
      <c r="H221" s="68" t="s">
        <v>517</v>
      </c>
      <c r="I221" s="68" t="s">
        <v>594</v>
      </c>
      <c r="J221" s="64">
        <v>41580</v>
      </c>
      <c r="K221" s="64">
        <v>41580</v>
      </c>
      <c r="L221" s="60">
        <v>0</v>
      </c>
      <c r="M221" s="71"/>
      <c r="O221" s="72">
        <v>0</v>
      </c>
      <c r="P221" s="72">
        <v>0</v>
      </c>
      <c r="Q221" s="72">
        <v>0</v>
      </c>
      <c r="R221" s="72">
        <v>0</v>
      </c>
      <c r="S221" s="72">
        <v>0</v>
      </c>
      <c r="T221" s="72">
        <v>0</v>
      </c>
      <c r="U221" s="72">
        <v>0</v>
      </c>
      <c r="V221" s="72">
        <v>0</v>
      </c>
    </row>
    <row r="222" spans="1:22" ht="21" customHeight="1">
      <c r="A222" s="68" t="s">
        <v>379</v>
      </c>
      <c r="B222" s="68" t="s">
        <v>116</v>
      </c>
      <c r="C222" s="68" t="s">
        <v>464</v>
      </c>
      <c r="D222" s="68" t="s">
        <v>9</v>
      </c>
      <c r="E222" s="68" t="s">
        <v>390</v>
      </c>
      <c r="F222" s="68" t="s">
        <v>465</v>
      </c>
      <c r="G222" s="68" t="s">
        <v>528</v>
      </c>
      <c r="H222" s="68" t="s">
        <v>129</v>
      </c>
      <c r="I222" s="68" t="s">
        <v>550</v>
      </c>
      <c r="J222" s="64">
        <v>28578</v>
      </c>
      <c r="K222" s="64">
        <v>28578</v>
      </c>
      <c r="L222" s="60">
        <v>0</v>
      </c>
      <c r="M222" s="71"/>
      <c r="O222" s="72">
        <v>0</v>
      </c>
      <c r="P222" s="72">
        <v>0</v>
      </c>
      <c r="Q222" s="72">
        <v>0</v>
      </c>
      <c r="R222" s="72">
        <v>0</v>
      </c>
      <c r="S222" s="72">
        <v>0</v>
      </c>
      <c r="T222" s="72">
        <v>0</v>
      </c>
      <c r="U222" s="72">
        <v>0</v>
      </c>
      <c r="V222" s="72">
        <v>0</v>
      </c>
    </row>
    <row r="223" spans="1:22" ht="21" customHeight="1">
      <c r="A223" s="68" t="s">
        <v>379</v>
      </c>
      <c r="B223" s="68" t="s">
        <v>116</v>
      </c>
      <c r="C223" s="68" t="s">
        <v>464</v>
      </c>
      <c r="D223" s="68" t="s">
        <v>9</v>
      </c>
      <c r="E223" s="68" t="s">
        <v>390</v>
      </c>
      <c r="F223" s="68" t="s">
        <v>465</v>
      </c>
      <c r="G223" s="68" t="s">
        <v>528</v>
      </c>
      <c r="H223" s="68" t="s">
        <v>392</v>
      </c>
      <c r="I223" s="68" t="s">
        <v>440</v>
      </c>
      <c r="J223" s="64">
        <v>234600</v>
      </c>
      <c r="K223" s="64">
        <v>234600</v>
      </c>
      <c r="L223" s="60">
        <v>0</v>
      </c>
      <c r="M223" s="71"/>
      <c r="O223" s="72">
        <v>0</v>
      </c>
      <c r="P223" s="72">
        <v>0</v>
      </c>
      <c r="Q223" s="72">
        <v>0</v>
      </c>
      <c r="R223" s="72">
        <v>0</v>
      </c>
      <c r="S223" s="72">
        <v>0</v>
      </c>
      <c r="T223" s="72">
        <v>0</v>
      </c>
      <c r="U223" s="72">
        <v>0</v>
      </c>
      <c r="V223" s="72">
        <v>0</v>
      </c>
    </row>
    <row r="224" spans="1:22" ht="21" customHeight="1">
      <c r="A224" s="68" t="s">
        <v>379</v>
      </c>
      <c r="B224" s="68" t="s">
        <v>116</v>
      </c>
      <c r="C224" s="68" t="s">
        <v>464</v>
      </c>
      <c r="D224" s="68" t="s">
        <v>9</v>
      </c>
      <c r="E224" s="68" t="s">
        <v>390</v>
      </c>
      <c r="F224" s="68" t="s">
        <v>465</v>
      </c>
      <c r="G224" s="68" t="s">
        <v>528</v>
      </c>
      <c r="H224" s="68" t="s">
        <v>128</v>
      </c>
      <c r="I224" s="68" t="s">
        <v>226</v>
      </c>
      <c r="J224" s="64">
        <v>8800</v>
      </c>
      <c r="K224" s="64">
        <v>8800</v>
      </c>
      <c r="L224" s="60">
        <v>0</v>
      </c>
      <c r="M224" s="71"/>
      <c r="O224" s="72">
        <v>0</v>
      </c>
      <c r="P224" s="72">
        <v>0</v>
      </c>
      <c r="Q224" s="72">
        <v>0</v>
      </c>
      <c r="R224" s="72">
        <v>0</v>
      </c>
      <c r="S224" s="72">
        <v>0</v>
      </c>
      <c r="T224" s="72">
        <v>0</v>
      </c>
      <c r="U224" s="72">
        <v>0</v>
      </c>
      <c r="V224" s="72">
        <v>0</v>
      </c>
    </row>
    <row r="225" spans="1:22" ht="21" customHeight="1">
      <c r="A225" s="68" t="s">
        <v>379</v>
      </c>
      <c r="B225" s="68" t="s">
        <v>116</v>
      </c>
      <c r="C225" s="68" t="s">
        <v>464</v>
      </c>
      <c r="D225" s="68" t="s">
        <v>9</v>
      </c>
      <c r="E225" s="68" t="s">
        <v>390</v>
      </c>
      <c r="F225" s="68" t="s">
        <v>329</v>
      </c>
      <c r="G225" s="68" t="s">
        <v>389</v>
      </c>
      <c r="H225" s="68" t="s">
        <v>254</v>
      </c>
      <c r="I225" s="68" t="s">
        <v>21</v>
      </c>
      <c r="J225" s="64">
        <v>16000</v>
      </c>
      <c r="K225" s="64">
        <v>16000</v>
      </c>
      <c r="L225" s="60">
        <v>0</v>
      </c>
      <c r="M225" s="71"/>
      <c r="O225" s="72">
        <v>0</v>
      </c>
      <c r="P225" s="72">
        <v>0</v>
      </c>
      <c r="Q225" s="72">
        <v>0</v>
      </c>
      <c r="R225" s="72">
        <v>0</v>
      </c>
      <c r="S225" s="72">
        <v>0</v>
      </c>
      <c r="T225" s="72">
        <v>0</v>
      </c>
      <c r="U225" s="72">
        <v>0</v>
      </c>
      <c r="V225" s="72">
        <v>0</v>
      </c>
    </row>
    <row r="226" spans="1:22" ht="21" customHeight="1">
      <c r="A226" s="68" t="s">
        <v>379</v>
      </c>
      <c r="B226" s="68" t="s">
        <v>116</v>
      </c>
      <c r="C226" s="68" t="s">
        <v>464</v>
      </c>
      <c r="D226" s="68" t="s">
        <v>9</v>
      </c>
      <c r="E226" s="68" t="s">
        <v>390</v>
      </c>
      <c r="F226" s="68" t="s">
        <v>329</v>
      </c>
      <c r="G226" s="68" t="s">
        <v>389</v>
      </c>
      <c r="H226" s="68" t="s">
        <v>86</v>
      </c>
      <c r="I226" s="68" t="s">
        <v>481</v>
      </c>
      <c r="J226" s="64">
        <v>1000</v>
      </c>
      <c r="K226" s="64">
        <v>1000</v>
      </c>
      <c r="L226" s="60">
        <v>0</v>
      </c>
      <c r="M226" s="71"/>
      <c r="O226" s="72">
        <v>0</v>
      </c>
      <c r="P226" s="72">
        <v>0</v>
      </c>
      <c r="Q226" s="72">
        <v>0</v>
      </c>
      <c r="R226" s="72">
        <v>0</v>
      </c>
      <c r="S226" s="72">
        <v>0</v>
      </c>
      <c r="T226" s="72">
        <v>0</v>
      </c>
      <c r="U226" s="72">
        <v>0</v>
      </c>
      <c r="V226" s="72">
        <v>0</v>
      </c>
    </row>
    <row r="227" spans="1:22" ht="21" customHeight="1">
      <c r="A227" s="68" t="s">
        <v>379</v>
      </c>
      <c r="B227" s="68" t="s">
        <v>116</v>
      </c>
      <c r="C227" s="68" t="s">
        <v>464</v>
      </c>
      <c r="D227" s="68" t="s">
        <v>9</v>
      </c>
      <c r="E227" s="68" t="s">
        <v>390</v>
      </c>
      <c r="F227" s="68" t="s">
        <v>329</v>
      </c>
      <c r="G227" s="68" t="s">
        <v>389</v>
      </c>
      <c r="H227" s="68" t="s">
        <v>258</v>
      </c>
      <c r="I227" s="68" t="s">
        <v>430</v>
      </c>
      <c r="J227" s="64">
        <v>12000</v>
      </c>
      <c r="K227" s="64">
        <v>12000</v>
      </c>
      <c r="L227" s="60">
        <v>0</v>
      </c>
      <c r="M227" s="71"/>
      <c r="O227" s="72">
        <v>0</v>
      </c>
      <c r="P227" s="72">
        <v>0</v>
      </c>
      <c r="Q227" s="72">
        <v>0</v>
      </c>
      <c r="R227" s="72">
        <v>0</v>
      </c>
      <c r="S227" s="72">
        <v>0</v>
      </c>
      <c r="T227" s="72">
        <v>0</v>
      </c>
      <c r="U227" s="72">
        <v>0</v>
      </c>
      <c r="V227" s="72">
        <v>0</v>
      </c>
    </row>
    <row r="228" spans="1:22" ht="21" customHeight="1">
      <c r="A228" s="68" t="s">
        <v>379</v>
      </c>
      <c r="B228" s="68" t="s">
        <v>116</v>
      </c>
      <c r="C228" s="68" t="s">
        <v>464</v>
      </c>
      <c r="D228" s="68" t="s">
        <v>9</v>
      </c>
      <c r="E228" s="68" t="s">
        <v>390</v>
      </c>
      <c r="F228" s="68" t="s">
        <v>329</v>
      </c>
      <c r="G228" s="68" t="s">
        <v>389</v>
      </c>
      <c r="H228" s="68" t="s">
        <v>90</v>
      </c>
      <c r="I228" s="68" t="s">
        <v>575</v>
      </c>
      <c r="J228" s="64">
        <v>50000</v>
      </c>
      <c r="K228" s="64">
        <v>50000</v>
      </c>
      <c r="L228" s="60">
        <v>0</v>
      </c>
      <c r="M228" s="71"/>
      <c r="O228" s="72">
        <v>0</v>
      </c>
      <c r="P228" s="72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</row>
    <row r="229" spans="1:22" ht="21" customHeight="1">
      <c r="A229" s="68" t="s">
        <v>379</v>
      </c>
      <c r="B229" s="68" t="s">
        <v>116</v>
      </c>
      <c r="C229" s="68" t="s">
        <v>464</v>
      </c>
      <c r="D229" s="68" t="s">
        <v>9</v>
      </c>
      <c r="E229" s="68" t="s">
        <v>390</v>
      </c>
      <c r="F229" s="68" t="s">
        <v>329</v>
      </c>
      <c r="G229" s="68" t="s">
        <v>389</v>
      </c>
      <c r="H229" s="68" t="s">
        <v>533</v>
      </c>
      <c r="I229" s="68" t="s">
        <v>85</v>
      </c>
      <c r="J229" s="64">
        <v>2000</v>
      </c>
      <c r="K229" s="64">
        <v>2000</v>
      </c>
      <c r="L229" s="60">
        <v>0</v>
      </c>
      <c r="M229" s="71"/>
      <c r="O229" s="72">
        <v>0</v>
      </c>
      <c r="P229" s="72">
        <v>0</v>
      </c>
      <c r="Q229" s="72">
        <v>0</v>
      </c>
      <c r="R229" s="72">
        <v>0</v>
      </c>
      <c r="S229" s="72">
        <v>0</v>
      </c>
      <c r="T229" s="72">
        <v>0</v>
      </c>
      <c r="U229" s="72">
        <v>0</v>
      </c>
      <c r="V229" s="72">
        <v>0</v>
      </c>
    </row>
    <row r="230" spans="1:22" ht="21" customHeight="1">
      <c r="A230" s="68" t="s">
        <v>379</v>
      </c>
      <c r="B230" s="68" t="s">
        <v>116</v>
      </c>
      <c r="C230" s="68" t="s">
        <v>464</v>
      </c>
      <c r="D230" s="68" t="s">
        <v>9</v>
      </c>
      <c r="E230" s="68" t="s">
        <v>390</v>
      </c>
      <c r="F230" s="68" t="s">
        <v>329</v>
      </c>
      <c r="G230" s="68" t="s">
        <v>389</v>
      </c>
      <c r="H230" s="68" t="s">
        <v>41</v>
      </c>
      <c r="I230" s="68" t="s">
        <v>176</v>
      </c>
      <c r="J230" s="64">
        <v>7500</v>
      </c>
      <c r="K230" s="64">
        <v>7500</v>
      </c>
      <c r="L230" s="60">
        <v>0</v>
      </c>
      <c r="M230" s="71"/>
      <c r="O230" s="72">
        <v>0</v>
      </c>
      <c r="P230" s="72">
        <v>0</v>
      </c>
      <c r="Q230" s="72">
        <v>0</v>
      </c>
      <c r="R230" s="72">
        <v>0</v>
      </c>
      <c r="S230" s="72">
        <v>0</v>
      </c>
      <c r="T230" s="72">
        <v>0</v>
      </c>
      <c r="U230" s="72">
        <v>0</v>
      </c>
      <c r="V230" s="72">
        <v>0</v>
      </c>
    </row>
    <row r="231" spans="1:22" ht="21" customHeight="1">
      <c r="A231" s="68" t="s">
        <v>379</v>
      </c>
      <c r="B231" s="68" t="s">
        <v>116</v>
      </c>
      <c r="C231" s="68" t="s">
        <v>464</v>
      </c>
      <c r="D231" s="68" t="s">
        <v>9</v>
      </c>
      <c r="E231" s="68" t="s">
        <v>390</v>
      </c>
      <c r="F231" s="68" t="s">
        <v>329</v>
      </c>
      <c r="G231" s="68" t="s">
        <v>389</v>
      </c>
      <c r="H231" s="68" t="s">
        <v>345</v>
      </c>
      <c r="I231" s="68" t="s">
        <v>207</v>
      </c>
      <c r="J231" s="64">
        <v>20000</v>
      </c>
      <c r="K231" s="64">
        <v>20000</v>
      </c>
      <c r="L231" s="60">
        <v>0</v>
      </c>
      <c r="M231" s="71"/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</row>
    <row r="232" spans="1:22" ht="21" customHeight="1">
      <c r="A232" s="68" t="s">
        <v>379</v>
      </c>
      <c r="B232" s="68" t="s">
        <v>116</v>
      </c>
      <c r="C232" s="68" t="s">
        <v>464</v>
      </c>
      <c r="D232" s="68" t="s">
        <v>9</v>
      </c>
      <c r="E232" s="68" t="s">
        <v>390</v>
      </c>
      <c r="F232" s="68" t="s">
        <v>329</v>
      </c>
      <c r="G232" s="68" t="s">
        <v>389</v>
      </c>
      <c r="H232" s="68" t="s">
        <v>37</v>
      </c>
      <c r="I232" s="68" t="s">
        <v>260</v>
      </c>
      <c r="J232" s="64">
        <v>5000</v>
      </c>
      <c r="K232" s="64">
        <v>5000</v>
      </c>
      <c r="L232" s="60">
        <v>0</v>
      </c>
      <c r="M232" s="71"/>
      <c r="O232" s="72">
        <v>0</v>
      </c>
      <c r="P232" s="72">
        <v>0</v>
      </c>
      <c r="Q232" s="72">
        <v>0</v>
      </c>
      <c r="R232" s="72">
        <v>0</v>
      </c>
      <c r="S232" s="72">
        <v>0</v>
      </c>
      <c r="T232" s="72">
        <v>0</v>
      </c>
      <c r="U232" s="72">
        <v>0</v>
      </c>
      <c r="V232" s="72">
        <v>0</v>
      </c>
    </row>
    <row r="233" spans="1:22" ht="21" customHeight="1">
      <c r="A233" s="68" t="s">
        <v>379</v>
      </c>
      <c r="B233" s="68" t="s">
        <v>116</v>
      </c>
      <c r="C233" s="68" t="s">
        <v>464</v>
      </c>
      <c r="D233" s="68" t="s">
        <v>9</v>
      </c>
      <c r="E233" s="68" t="s">
        <v>390</v>
      </c>
      <c r="F233" s="68" t="s">
        <v>329</v>
      </c>
      <c r="G233" s="68" t="s">
        <v>389</v>
      </c>
      <c r="H233" s="68" t="s">
        <v>213</v>
      </c>
      <c r="I233" s="68" t="s">
        <v>521</v>
      </c>
      <c r="J233" s="64">
        <v>5000</v>
      </c>
      <c r="K233" s="64">
        <v>5000</v>
      </c>
      <c r="L233" s="60">
        <v>0</v>
      </c>
      <c r="M233" s="71"/>
      <c r="O233" s="72">
        <v>0</v>
      </c>
      <c r="P233" s="72">
        <v>0</v>
      </c>
      <c r="Q233" s="72">
        <v>0</v>
      </c>
      <c r="R233" s="72">
        <v>0</v>
      </c>
      <c r="S233" s="72">
        <v>0</v>
      </c>
      <c r="T233" s="72">
        <v>0</v>
      </c>
      <c r="U233" s="72">
        <v>0</v>
      </c>
      <c r="V233" s="72">
        <v>0</v>
      </c>
    </row>
    <row r="234" spans="1:22" ht="21" customHeight="1">
      <c r="A234" s="68" t="s">
        <v>379</v>
      </c>
      <c r="B234" s="68" t="s">
        <v>116</v>
      </c>
      <c r="C234" s="68" t="s">
        <v>464</v>
      </c>
      <c r="D234" s="68" t="s">
        <v>9</v>
      </c>
      <c r="E234" s="68" t="s">
        <v>390</v>
      </c>
      <c r="F234" s="68" t="s">
        <v>329</v>
      </c>
      <c r="G234" s="68" t="s">
        <v>389</v>
      </c>
      <c r="H234" s="68" t="s">
        <v>349</v>
      </c>
      <c r="I234" s="68" t="s">
        <v>493</v>
      </c>
      <c r="J234" s="64">
        <v>10000</v>
      </c>
      <c r="K234" s="64">
        <v>10000</v>
      </c>
      <c r="L234" s="60">
        <v>0</v>
      </c>
      <c r="M234" s="71"/>
      <c r="O234" s="72">
        <v>0</v>
      </c>
      <c r="P234" s="72">
        <v>0</v>
      </c>
      <c r="Q234" s="72">
        <v>0</v>
      </c>
      <c r="R234" s="72">
        <v>0</v>
      </c>
      <c r="S234" s="72">
        <v>0</v>
      </c>
      <c r="T234" s="72">
        <v>0</v>
      </c>
      <c r="U234" s="72">
        <v>0</v>
      </c>
      <c r="V234" s="72">
        <v>0</v>
      </c>
    </row>
    <row r="235" spans="1:22" ht="21" customHeight="1">
      <c r="A235" s="68" t="s">
        <v>379</v>
      </c>
      <c r="B235" s="68" t="s">
        <v>116</v>
      </c>
      <c r="C235" s="68" t="s">
        <v>464</v>
      </c>
      <c r="D235" s="68" t="s">
        <v>9</v>
      </c>
      <c r="E235" s="68" t="s">
        <v>390</v>
      </c>
      <c r="F235" s="68" t="s">
        <v>329</v>
      </c>
      <c r="G235" s="68" t="s">
        <v>389</v>
      </c>
      <c r="H235" s="68" t="s">
        <v>450</v>
      </c>
      <c r="I235" s="68" t="s">
        <v>307</v>
      </c>
      <c r="J235" s="64">
        <v>30600</v>
      </c>
      <c r="K235" s="64">
        <v>30600</v>
      </c>
      <c r="L235" s="60">
        <v>0</v>
      </c>
      <c r="M235" s="71"/>
      <c r="O235" s="72">
        <v>0</v>
      </c>
      <c r="P235" s="72">
        <v>0</v>
      </c>
      <c r="Q235" s="72">
        <v>0</v>
      </c>
      <c r="R235" s="72">
        <v>0</v>
      </c>
      <c r="S235" s="72">
        <v>0</v>
      </c>
      <c r="T235" s="72">
        <v>0</v>
      </c>
      <c r="U235" s="72">
        <v>0</v>
      </c>
      <c r="V235" s="72">
        <v>0</v>
      </c>
    </row>
    <row r="236" spans="1:22" ht="21" customHeight="1">
      <c r="A236" s="68" t="s">
        <v>379</v>
      </c>
      <c r="B236" s="68" t="s">
        <v>116</v>
      </c>
      <c r="C236" s="68" t="s">
        <v>464</v>
      </c>
      <c r="D236" s="68" t="s">
        <v>9</v>
      </c>
      <c r="E236" s="68" t="s">
        <v>390</v>
      </c>
      <c r="F236" s="68" t="s">
        <v>329</v>
      </c>
      <c r="G236" s="68" t="s">
        <v>389</v>
      </c>
      <c r="H236" s="68" t="s">
        <v>449</v>
      </c>
      <c r="I236" s="68" t="s">
        <v>409</v>
      </c>
      <c r="J236" s="64">
        <v>5000</v>
      </c>
      <c r="K236" s="64">
        <v>5000</v>
      </c>
      <c r="L236" s="60">
        <v>0</v>
      </c>
      <c r="M236" s="71"/>
      <c r="O236" s="72">
        <v>0</v>
      </c>
      <c r="P236" s="72">
        <v>0</v>
      </c>
      <c r="Q236" s="72">
        <v>0</v>
      </c>
      <c r="R236" s="72">
        <v>0</v>
      </c>
      <c r="S236" s="72">
        <v>0</v>
      </c>
      <c r="T236" s="72">
        <v>0</v>
      </c>
      <c r="U236" s="72">
        <v>0</v>
      </c>
      <c r="V236" s="72">
        <v>0</v>
      </c>
    </row>
    <row r="237" spans="1:22" ht="21" customHeight="1">
      <c r="A237" s="68" t="s">
        <v>379</v>
      </c>
      <c r="B237" s="68" t="s">
        <v>116</v>
      </c>
      <c r="C237" s="68" t="s">
        <v>464</v>
      </c>
      <c r="D237" s="68" t="s">
        <v>9</v>
      </c>
      <c r="E237" s="68" t="s">
        <v>390</v>
      </c>
      <c r="F237" s="68" t="s">
        <v>329</v>
      </c>
      <c r="G237" s="68" t="s">
        <v>389</v>
      </c>
      <c r="H237" s="68" t="s">
        <v>600</v>
      </c>
      <c r="I237" s="68" t="s">
        <v>563</v>
      </c>
      <c r="J237" s="64">
        <v>7777</v>
      </c>
      <c r="K237" s="64">
        <v>7777</v>
      </c>
      <c r="L237" s="60">
        <v>0</v>
      </c>
      <c r="M237" s="71"/>
      <c r="O237" s="72">
        <v>0</v>
      </c>
      <c r="P237" s="72">
        <v>0</v>
      </c>
      <c r="Q237" s="72">
        <v>0</v>
      </c>
      <c r="R237" s="72">
        <v>0</v>
      </c>
      <c r="S237" s="72">
        <v>0</v>
      </c>
      <c r="T237" s="72">
        <v>0</v>
      </c>
      <c r="U237" s="72">
        <v>0</v>
      </c>
      <c r="V237" s="72">
        <v>0</v>
      </c>
    </row>
    <row r="238" spans="1:22" ht="21" customHeight="1">
      <c r="A238" s="68" t="s">
        <v>379</v>
      </c>
      <c r="B238" s="68" t="s">
        <v>116</v>
      </c>
      <c r="C238" s="68" t="s">
        <v>464</v>
      </c>
      <c r="D238" s="68" t="s">
        <v>9</v>
      </c>
      <c r="E238" s="68" t="s">
        <v>390</v>
      </c>
      <c r="F238" s="68" t="s">
        <v>329</v>
      </c>
      <c r="G238" s="68" t="s">
        <v>389</v>
      </c>
      <c r="H238" s="68" t="s">
        <v>599</v>
      </c>
      <c r="I238" s="68" t="s">
        <v>592</v>
      </c>
      <c r="J238" s="64">
        <v>6000</v>
      </c>
      <c r="K238" s="64">
        <v>6000</v>
      </c>
      <c r="L238" s="60">
        <v>0</v>
      </c>
      <c r="M238" s="71"/>
      <c r="O238" s="72">
        <v>0</v>
      </c>
      <c r="P238" s="72">
        <v>0</v>
      </c>
      <c r="Q238" s="72">
        <v>0</v>
      </c>
      <c r="R238" s="72">
        <v>0</v>
      </c>
      <c r="S238" s="72">
        <v>0</v>
      </c>
      <c r="T238" s="72">
        <v>0</v>
      </c>
      <c r="U238" s="72">
        <v>0</v>
      </c>
      <c r="V238" s="72">
        <v>0</v>
      </c>
    </row>
    <row r="239" spans="1:22" ht="21" customHeight="1">
      <c r="A239" s="68" t="s">
        <v>379</v>
      </c>
      <c r="B239" s="68" t="s">
        <v>116</v>
      </c>
      <c r="C239" s="68" t="s">
        <v>464</v>
      </c>
      <c r="D239" s="68" t="s">
        <v>9</v>
      </c>
      <c r="E239" s="68" t="s">
        <v>390</v>
      </c>
      <c r="F239" s="68" t="s">
        <v>329</v>
      </c>
      <c r="G239" s="68" t="s">
        <v>389</v>
      </c>
      <c r="H239" s="68" t="s">
        <v>415</v>
      </c>
      <c r="I239" s="68" t="s">
        <v>84</v>
      </c>
      <c r="J239" s="64">
        <v>20000</v>
      </c>
      <c r="K239" s="64">
        <v>20000</v>
      </c>
      <c r="L239" s="60">
        <v>0</v>
      </c>
      <c r="M239" s="71"/>
      <c r="O239" s="72">
        <v>0</v>
      </c>
      <c r="P239" s="72">
        <v>0</v>
      </c>
      <c r="Q239" s="72">
        <v>0</v>
      </c>
      <c r="R239" s="72">
        <v>0</v>
      </c>
      <c r="S239" s="72">
        <v>0</v>
      </c>
      <c r="T239" s="72">
        <v>0</v>
      </c>
      <c r="U239" s="72">
        <v>0</v>
      </c>
      <c r="V239" s="72">
        <v>0</v>
      </c>
    </row>
    <row r="240" spans="1:22" ht="21" customHeight="1">
      <c r="A240" s="68" t="s">
        <v>379</v>
      </c>
      <c r="B240" s="68" t="s">
        <v>116</v>
      </c>
      <c r="C240" s="68" t="s">
        <v>464</v>
      </c>
      <c r="D240" s="68" t="s">
        <v>9</v>
      </c>
      <c r="E240" s="68" t="s">
        <v>390</v>
      </c>
      <c r="F240" s="68" t="s">
        <v>329</v>
      </c>
      <c r="G240" s="68" t="s">
        <v>389</v>
      </c>
      <c r="H240" s="68" t="s">
        <v>348</v>
      </c>
      <c r="I240" s="68" t="s">
        <v>105</v>
      </c>
      <c r="J240" s="64">
        <v>3657105</v>
      </c>
      <c r="K240" s="64">
        <v>3657105</v>
      </c>
      <c r="L240" s="60">
        <v>0</v>
      </c>
      <c r="M240" s="71"/>
      <c r="O240" s="72">
        <v>0</v>
      </c>
      <c r="P240" s="72">
        <v>0</v>
      </c>
      <c r="Q240" s="72">
        <v>0</v>
      </c>
      <c r="R240" s="72">
        <v>0</v>
      </c>
      <c r="S240" s="72">
        <v>0</v>
      </c>
      <c r="T240" s="72">
        <v>0</v>
      </c>
      <c r="U240" s="72">
        <v>0</v>
      </c>
      <c r="V240" s="72">
        <v>0</v>
      </c>
    </row>
    <row r="241" spans="1:22" ht="21" customHeight="1">
      <c r="A241" s="68" t="s">
        <v>379</v>
      </c>
      <c r="B241" s="68" t="s">
        <v>252</v>
      </c>
      <c r="C241" s="68" t="s">
        <v>327</v>
      </c>
      <c r="D241" s="68" t="s">
        <v>464</v>
      </c>
      <c r="E241" s="68" t="s">
        <v>232</v>
      </c>
      <c r="F241" s="68" t="s">
        <v>465</v>
      </c>
      <c r="G241" s="68" t="s">
        <v>528</v>
      </c>
      <c r="H241" s="68" t="s">
        <v>484</v>
      </c>
      <c r="I241" s="68" t="s">
        <v>480</v>
      </c>
      <c r="J241" s="64">
        <v>77766</v>
      </c>
      <c r="K241" s="64">
        <v>77766</v>
      </c>
      <c r="L241" s="60">
        <v>0</v>
      </c>
      <c r="M241" s="71"/>
      <c r="O241" s="72">
        <v>0</v>
      </c>
      <c r="P241" s="72">
        <v>0</v>
      </c>
      <c r="Q241" s="72">
        <v>0</v>
      </c>
      <c r="R241" s="72">
        <v>0</v>
      </c>
      <c r="S241" s="72">
        <v>0</v>
      </c>
      <c r="T241" s="72">
        <v>0</v>
      </c>
      <c r="U241" s="72">
        <v>0</v>
      </c>
      <c r="V241" s="72">
        <v>0</v>
      </c>
    </row>
    <row r="242" spans="1:22" ht="21" customHeight="1">
      <c r="A242" s="68" t="s">
        <v>109</v>
      </c>
      <c r="B242" s="68"/>
      <c r="C242" s="68"/>
      <c r="D242" s="68"/>
      <c r="E242" s="68" t="s">
        <v>447</v>
      </c>
      <c r="F242" s="68" t="s">
        <v>212</v>
      </c>
      <c r="G242" s="68" t="s">
        <v>28</v>
      </c>
      <c r="H242" s="68" t="s">
        <v>185</v>
      </c>
      <c r="I242" s="68" t="s">
        <v>28</v>
      </c>
      <c r="J242" s="64">
        <v>18458</v>
      </c>
      <c r="K242" s="64">
        <v>18458</v>
      </c>
      <c r="L242" s="60">
        <v>0</v>
      </c>
      <c r="M242" s="71">
        <v>0</v>
      </c>
      <c r="O242" s="72">
        <v>0</v>
      </c>
      <c r="P242" s="72">
        <v>0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</row>
    <row r="243" spans="1:22" ht="21" customHeight="1">
      <c r="A243" s="68" t="s">
        <v>379</v>
      </c>
      <c r="B243" s="68" t="s">
        <v>160</v>
      </c>
      <c r="C243" s="68" t="s">
        <v>462</v>
      </c>
      <c r="D243" s="68" t="s">
        <v>327</v>
      </c>
      <c r="E243" s="68" t="s">
        <v>216</v>
      </c>
      <c r="F243" s="68" t="s">
        <v>514</v>
      </c>
      <c r="G243" s="68" t="s">
        <v>0</v>
      </c>
      <c r="H243" s="68" t="s">
        <v>206</v>
      </c>
      <c r="I243" s="68" t="s">
        <v>7</v>
      </c>
      <c r="J243" s="64">
        <v>1440</v>
      </c>
      <c r="K243" s="64">
        <v>1440</v>
      </c>
      <c r="L243" s="60">
        <v>0</v>
      </c>
      <c r="M243" s="71"/>
      <c r="O243" s="72">
        <v>0</v>
      </c>
      <c r="P243" s="72">
        <v>0</v>
      </c>
      <c r="Q243" s="72">
        <v>0</v>
      </c>
      <c r="R243" s="72">
        <v>0</v>
      </c>
      <c r="S243" s="72">
        <v>0</v>
      </c>
      <c r="T243" s="72">
        <v>0</v>
      </c>
      <c r="U243" s="72">
        <v>0</v>
      </c>
      <c r="V243" s="72">
        <v>0</v>
      </c>
    </row>
    <row r="244" spans="1:22" ht="21" customHeight="1">
      <c r="A244" s="68" t="s">
        <v>379</v>
      </c>
      <c r="B244" s="68" t="s">
        <v>160</v>
      </c>
      <c r="C244" s="68" t="s">
        <v>462</v>
      </c>
      <c r="D244" s="68" t="s">
        <v>327</v>
      </c>
      <c r="E244" s="68" t="s">
        <v>216</v>
      </c>
      <c r="F244" s="68" t="s">
        <v>514</v>
      </c>
      <c r="G244" s="68" t="s">
        <v>0</v>
      </c>
      <c r="H244" s="68" t="s">
        <v>489</v>
      </c>
      <c r="I244" s="68" t="s">
        <v>382</v>
      </c>
      <c r="J244" s="64">
        <v>1760</v>
      </c>
      <c r="K244" s="64">
        <v>1760</v>
      </c>
      <c r="L244" s="60">
        <v>0</v>
      </c>
      <c r="M244" s="71"/>
      <c r="O244" s="72">
        <v>0</v>
      </c>
      <c r="P244" s="72">
        <v>0</v>
      </c>
      <c r="Q244" s="72">
        <v>0</v>
      </c>
      <c r="R244" s="72">
        <v>0</v>
      </c>
      <c r="S244" s="72">
        <v>0</v>
      </c>
      <c r="T244" s="72">
        <v>0</v>
      </c>
      <c r="U244" s="72">
        <v>0</v>
      </c>
      <c r="V244" s="72">
        <v>0</v>
      </c>
    </row>
    <row r="245" spans="1:22" ht="21" customHeight="1">
      <c r="A245" s="68" t="s">
        <v>379</v>
      </c>
      <c r="B245" s="68" t="s">
        <v>160</v>
      </c>
      <c r="C245" s="68" t="s">
        <v>462</v>
      </c>
      <c r="D245" s="68" t="s">
        <v>327</v>
      </c>
      <c r="E245" s="68" t="s">
        <v>216</v>
      </c>
      <c r="F245" s="68" t="s">
        <v>514</v>
      </c>
      <c r="G245" s="68" t="s">
        <v>0</v>
      </c>
      <c r="H245" s="68" t="s">
        <v>34</v>
      </c>
      <c r="I245" s="68" t="s">
        <v>315</v>
      </c>
      <c r="J245" s="64">
        <v>9888</v>
      </c>
      <c r="K245" s="64">
        <v>9888</v>
      </c>
      <c r="L245" s="60">
        <v>0</v>
      </c>
      <c r="M245" s="71"/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</row>
    <row r="246" spans="1:22" ht="21" customHeight="1">
      <c r="A246" s="68" t="s">
        <v>379</v>
      </c>
      <c r="B246" s="68" t="s">
        <v>160</v>
      </c>
      <c r="C246" s="68" t="s">
        <v>462</v>
      </c>
      <c r="D246" s="68" t="s">
        <v>327</v>
      </c>
      <c r="E246" s="68" t="s">
        <v>216</v>
      </c>
      <c r="F246" s="68" t="s">
        <v>514</v>
      </c>
      <c r="G246" s="68" t="s">
        <v>0</v>
      </c>
      <c r="H246" s="68" t="s">
        <v>210</v>
      </c>
      <c r="I246" s="68" t="s">
        <v>526</v>
      </c>
      <c r="J246" s="64">
        <v>1650</v>
      </c>
      <c r="K246" s="64">
        <v>1650</v>
      </c>
      <c r="L246" s="60">
        <v>0</v>
      </c>
      <c r="M246" s="71"/>
      <c r="O246" s="72">
        <v>0</v>
      </c>
      <c r="P246" s="72">
        <v>0</v>
      </c>
      <c r="Q246" s="72">
        <v>0</v>
      </c>
      <c r="R246" s="72">
        <v>0</v>
      </c>
      <c r="S246" s="72">
        <v>0</v>
      </c>
      <c r="T246" s="72">
        <v>0</v>
      </c>
      <c r="U246" s="72">
        <v>0</v>
      </c>
      <c r="V246" s="72">
        <v>0</v>
      </c>
    </row>
    <row r="247" spans="1:22" ht="21" customHeight="1">
      <c r="A247" s="68" t="s">
        <v>379</v>
      </c>
      <c r="B247" s="68" t="s">
        <v>116</v>
      </c>
      <c r="C247" s="68" t="s">
        <v>464</v>
      </c>
      <c r="D247" s="68" t="s">
        <v>9</v>
      </c>
      <c r="E247" s="68" t="s">
        <v>390</v>
      </c>
      <c r="F247" s="68" t="s">
        <v>511</v>
      </c>
      <c r="G247" s="68" t="s">
        <v>64</v>
      </c>
      <c r="H247" s="68" t="s">
        <v>418</v>
      </c>
      <c r="I247" s="68" t="s">
        <v>145</v>
      </c>
      <c r="J247" s="64">
        <v>3360</v>
      </c>
      <c r="K247" s="64">
        <v>3360</v>
      </c>
      <c r="L247" s="60">
        <v>0</v>
      </c>
      <c r="M247" s="71"/>
      <c r="O247" s="72">
        <v>0</v>
      </c>
      <c r="P247" s="72">
        <v>0</v>
      </c>
      <c r="Q247" s="72">
        <v>0</v>
      </c>
      <c r="R247" s="72">
        <v>0</v>
      </c>
      <c r="S247" s="72">
        <v>0</v>
      </c>
      <c r="T247" s="72">
        <v>0</v>
      </c>
      <c r="U247" s="72">
        <v>0</v>
      </c>
      <c r="V247" s="72">
        <v>0</v>
      </c>
    </row>
    <row r="248" spans="1:22" ht="21" customHeight="1">
      <c r="A248" s="68" t="s">
        <v>379</v>
      </c>
      <c r="B248" s="68" t="s">
        <v>116</v>
      </c>
      <c r="C248" s="68" t="s">
        <v>464</v>
      </c>
      <c r="D248" s="68" t="s">
        <v>9</v>
      </c>
      <c r="E248" s="68" t="s">
        <v>390</v>
      </c>
      <c r="F248" s="68" t="s">
        <v>15</v>
      </c>
      <c r="G248" s="68" t="s">
        <v>98</v>
      </c>
      <c r="H248" s="68" t="s">
        <v>148</v>
      </c>
      <c r="I248" s="68" t="s">
        <v>63</v>
      </c>
      <c r="J248" s="64">
        <v>360</v>
      </c>
      <c r="K248" s="64">
        <v>360</v>
      </c>
      <c r="L248" s="60">
        <v>0</v>
      </c>
      <c r="M248" s="71"/>
      <c r="O248" s="72">
        <v>0</v>
      </c>
      <c r="P248" s="72">
        <v>0</v>
      </c>
      <c r="Q248" s="72">
        <v>0</v>
      </c>
      <c r="R248" s="72">
        <v>0</v>
      </c>
      <c r="S248" s="72">
        <v>0</v>
      </c>
      <c r="T248" s="72">
        <v>0</v>
      </c>
      <c r="U248" s="72">
        <v>0</v>
      </c>
      <c r="V248" s="72">
        <v>0</v>
      </c>
    </row>
    <row r="249" spans="1:22" ht="21" customHeight="1">
      <c r="A249" s="68" t="s">
        <v>299</v>
      </c>
      <c r="B249" s="68"/>
      <c r="C249" s="68"/>
      <c r="D249" s="68"/>
      <c r="E249" s="68" t="s">
        <v>189</v>
      </c>
      <c r="F249" s="68"/>
      <c r="G249" s="68"/>
      <c r="H249" s="68"/>
      <c r="I249" s="68"/>
      <c r="J249" s="64">
        <v>2446928</v>
      </c>
      <c r="K249" s="64">
        <v>2446928</v>
      </c>
      <c r="L249" s="60">
        <v>0</v>
      </c>
      <c r="M249" s="71">
        <v>0</v>
      </c>
      <c r="O249" s="72">
        <v>0</v>
      </c>
      <c r="P249" s="72">
        <v>0</v>
      </c>
      <c r="Q249" s="72">
        <v>0</v>
      </c>
      <c r="R249" s="72">
        <v>0</v>
      </c>
      <c r="S249" s="72">
        <v>0</v>
      </c>
      <c r="T249" s="72">
        <v>0</v>
      </c>
      <c r="U249" s="72">
        <v>0</v>
      </c>
      <c r="V249" s="72">
        <v>0</v>
      </c>
    </row>
    <row r="250" spans="1:22" ht="21" customHeight="1">
      <c r="A250" s="68" t="s">
        <v>552</v>
      </c>
      <c r="B250" s="68"/>
      <c r="C250" s="68"/>
      <c r="D250" s="68"/>
      <c r="E250" s="68" t="s">
        <v>358</v>
      </c>
      <c r="F250" s="68" t="s">
        <v>212</v>
      </c>
      <c r="G250" s="68" t="s">
        <v>28</v>
      </c>
      <c r="H250" s="68" t="s">
        <v>185</v>
      </c>
      <c r="I250" s="68" t="s">
        <v>28</v>
      </c>
      <c r="J250" s="64">
        <v>2446928</v>
      </c>
      <c r="K250" s="64">
        <v>2446928</v>
      </c>
      <c r="L250" s="60">
        <v>0</v>
      </c>
      <c r="M250" s="71">
        <v>0</v>
      </c>
      <c r="O250" s="72">
        <v>0</v>
      </c>
      <c r="P250" s="72">
        <v>0</v>
      </c>
      <c r="Q250" s="72">
        <v>0</v>
      </c>
      <c r="R250" s="72">
        <v>0</v>
      </c>
      <c r="S250" s="72">
        <v>0</v>
      </c>
      <c r="T250" s="72">
        <v>0</v>
      </c>
      <c r="U250" s="72">
        <v>0</v>
      </c>
      <c r="V250" s="72">
        <v>0</v>
      </c>
    </row>
    <row r="251" spans="1:22" ht="21" customHeight="1">
      <c r="A251" s="68" t="s">
        <v>249</v>
      </c>
      <c r="B251" s="68" t="s">
        <v>160</v>
      </c>
      <c r="C251" s="68" t="s">
        <v>462</v>
      </c>
      <c r="D251" s="68" t="s">
        <v>327</v>
      </c>
      <c r="E251" s="68" t="s">
        <v>216</v>
      </c>
      <c r="F251" s="68" t="s">
        <v>514</v>
      </c>
      <c r="G251" s="68" t="s">
        <v>0</v>
      </c>
      <c r="H251" s="68" t="s">
        <v>489</v>
      </c>
      <c r="I251" s="68" t="s">
        <v>382</v>
      </c>
      <c r="J251" s="64">
        <v>12455</v>
      </c>
      <c r="K251" s="64">
        <v>12455</v>
      </c>
      <c r="L251" s="60">
        <v>0</v>
      </c>
      <c r="M251" s="71"/>
      <c r="O251" s="72">
        <v>0</v>
      </c>
      <c r="P251" s="72">
        <v>0</v>
      </c>
      <c r="Q251" s="72">
        <v>0</v>
      </c>
      <c r="R251" s="72">
        <v>0</v>
      </c>
      <c r="S251" s="72">
        <v>0</v>
      </c>
      <c r="T251" s="72">
        <v>0</v>
      </c>
      <c r="U251" s="72">
        <v>0</v>
      </c>
      <c r="V251" s="72">
        <v>0</v>
      </c>
    </row>
    <row r="252" spans="1:22" ht="21" customHeight="1">
      <c r="A252" s="68" t="s">
        <v>249</v>
      </c>
      <c r="B252" s="68" t="s">
        <v>160</v>
      </c>
      <c r="C252" s="68" t="s">
        <v>462</v>
      </c>
      <c r="D252" s="68" t="s">
        <v>327</v>
      </c>
      <c r="E252" s="68" t="s">
        <v>216</v>
      </c>
      <c r="F252" s="68" t="s">
        <v>514</v>
      </c>
      <c r="G252" s="68" t="s">
        <v>0</v>
      </c>
      <c r="H252" s="68" t="s">
        <v>34</v>
      </c>
      <c r="I252" s="68" t="s">
        <v>315</v>
      </c>
      <c r="J252" s="64">
        <v>47541</v>
      </c>
      <c r="K252" s="64">
        <v>47541</v>
      </c>
      <c r="L252" s="60">
        <v>0</v>
      </c>
      <c r="M252" s="71"/>
      <c r="O252" s="72">
        <v>0</v>
      </c>
      <c r="P252" s="72">
        <v>0</v>
      </c>
      <c r="Q252" s="72">
        <v>0</v>
      </c>
      <c r="R252" s="72">
        <v>0</v>
      </c>
      <c r="S252" s="72">
        <v>0</v>
      </c>
      <c r="T252" s="72">
        <v>0</v>
      </c>
      <c r="U252" s="72">
        <v>0</v>
      </c>
      <c r="V252" s="72">
        <v>0</v>
      </c>
    </row>
    <row r="253" spans="1:22" ht="21" customHeight="1">
      <c r="A253" s="68" t="s">
        <v>249</v>
      </c>
      <c r="B253" s="68" t="s">
        <v>160</v>
      </c>
      <c r="C253" s="68" t="s">
        <v>462</v>
      </c>
      <c r="D253" s="68" t="s">
        <v>327</v>
      </c>
      <c r="E253" s="68" t="s">
        <v>216</v>
      </c>
      <c r="F253" s="68" t="s">
        <v>514</v>
      </c>
      <c r="G253" s="68" t="s">
        <v>0</v>
      </c>
      <c r="H253" s="68" t="s">
        <v>210</v>
      </c>
      <c r="I253" s="68" t="s">
        <v>526</v>
      </c>
      <c r="J253" s="64">
        <v>9900</v>
      </c>
      <c r="K253" s="64">
        <v>9900</v>
      </c>
      <c r="L253" s="60">
        <v>0</v>
      </c>
      <c r="M253" s="71"/>
      <c r="O253" s="72">
        <v>0</v>
      </c>
      <c r="P253" s="72">
        <v>0</v>
      </c>
      <c r="Q253" s="72">
        <v>0</v>
      </c>
      <c r="R253" s="72">
        <v>0</v>
      </c>
      <c r="S253" s="72">
        <v>0</v>
      </c>
      <c r="T253" s="72">
        <v>0</v>
      </c>
      <c r="U253" s="72">
        <v>0</v>
      </c>
      <c r="V253" s="72">
        <v>0</v>
      </c>
    </row>
    <row r="254" spans="1:22" ht="21" customHeight="1">
      <c r="A254" s="68" t="s">
        <v>249</v>
      </c>
      <c r="B254" s="68" t="s">
        <v>160</v>
      </c>
      <c r="C254" s="68" t="s">
        <v>462</v>
      </c>
      <c r="D254" s="68" t="s">
        <v>327</v>
      </c>
      <c r="E254" s="68" t="s">
        <v>216</v>
      </c>
      <c r="F254" s="68" t="s">
        <v>514</v>
      </c>
      <c r="G254" s="68" t="s">
        <v>0</v>
      </c>
      <c r="H254" s="68" t="s">
        <v>529</v>
      </c>
      <c r="I254" s="68" t="s">
        <v>470</v>
      </c>
      <c r="J254" s="64">
        <v>2377032</v>
      </c>
      <c r="K254" s="64">
        <v>2377032</v>
      </c>
      <c r="L254" s="60">
        <v>0</v>
      </c>
      <c r="M254" s="71"/>
      <c r="O254" s="72">
        <v>0</v>
      </c>
      <c r="P254" s="72">
        <v>0</v>
      </c>
      <c r="Q254" s="72">
        <v>0</v>
      </c>
      <c r="R254" s="72">
        <v>0</v>
      </c>
      <c r="S254" s="72">
        <v>0</v>
      </c>
      <c r="T254" s="72">
        <v>0</v>
      </c>
      <c r="U254" s="72">
        <v>0</v>
      </c>
      <c r="V254" s="72">
        <v>0</v>
      </c>
    </row>
    <row r="255" spans="1:22" ht="21" customHeight="1">
      <c r="A255" s="68" t="s">
        <v>152</v>
      </c>
      <c r="B255" s="68"/>
      <c r="C255" s="68"/>
      <c r="D255" s="68"/>
      <c r="E255" s="68" t="s">
        <v>20</v>
      </c>
      <c r="F255" s="68"/>
      <c r="G255" s="68"/>
      <c r="H255" s="68"/>
      <c r="I255" s="68"/>
      <c r="J255" s="64">
        <v>123054</v>
      </c>
      <c r="K255" s="64">
        <v>123054</v>
      </c>
      <c r="L255" s="60">
        <v>0</v>
      </c>
      <c r="M255" s="71">
        <v>0</v>
      </c>
      <c r="O255" s="72">
        <v>0</v>
      </c>
      <c r="P255" s="72">
        <v>0</v>
      </c>
      <c r="Q255" s="72">
        <v>0</v>
      </c>
      <c r="R255" s="72">
        <v>0</v>
      </c>
      <c r="S255" s="72">
        <v>0</v>
      </c>
      <c r="T255" s="72">
        <v>0</v>
      </c>
      <c r="U255" s="72">
        <v>0</v>
      </c>
      <c r="V255" s="72">
        <v>0</v>
      </c>
    </row>
    <row r="256" spans="1:22" ht="21" customHeight="1">
      <c r="A256" s="68" t="s">
        <v>401</v>
      </c>
      <c r="B256" s="68"/>
      <c r="C256" s="68"/>
      <c r="D256" s="68"/>
      <c r="E256" s="68" t="s">
        <v>505</v>
      </c>
      <c r="F256" s="68" t="s">
        <v>211</v>
      </c>
      <c r="G256" s="68" t="s">
        <v>530</v>
      </c>
      <c r="H256" s="68" t="s">
        <v>474</v>
      </c>
      <c r="I256" s="68" t="s">
        <v>335</v>
      </c>
      <c r="J256" s="64">
        <v>119227</v>
      </c>
      <c r="K256" s="64">
        <v>119227</v>
      </c>
      <c r="L256" s="60">
        <v>0</v>
      </c>
      <c r="M256" s="71">
        <v>0</v>
      </c>
      <c r="O256" s="72">
        <v>0</v>
      </c>
      <c r="P256" s="72">
        <v>0</v>
      </c>
      <c r="Q256" s="72">
        <v>0</v>
      </c>
      <c r="R256" s="72">
        <v>0</v>
      </c>
      <c r="S256" s="72">
        <v>0</v>
      </c>
      <c r="T256" s="72">
        <v>0</v>
      </c>
      <c r="U256" s="72">
        <v>0</v>
      </c>
      <c r="V256" s="72">
        <v>0</v>
      </c>
    </row>
    <row r="257" spans="1:22" ht="21" customHeight="1">
      <c r="A257" s="68" t="s">
        <v>73</v>
      </c>
      <c r="B257" s="68" t="s">
        <v>446</v>
      </c>
      <c r="C257" s="68" t="s">
        <v>464</v>
      </c>
      <c r="D257" s="68" t="s">
        <v>179</v>
      </c>
      <c r="E257" s="68" t="s">
        <v>374</v>
      </c>
      <c r="F257" s="68" t="s">
        <v>465</v>
      </c>
      <c r="G257" s="68" t="s">
        <v>528</v>
      </c>
      <c r="H257" s="68" t="s">
        <v>240</v>
      </c>
      <c r="I257" s="68" t="s">
        <v>110</v>
      </c>
      <c r="J257" s="64">
        <v>17880</v>
      </c>
      <c r="K257" s="64">
        <v>17880</v>
      </c>
      <c r="L257" s="60">
        <v>0</v>
      </c>
      <c r="M257" s="71"/>
      <c r="O257" s="72">
        <v>0</v>
      </c>
      <c r="P257" s="72">
        <v>0</v>
      </c>
      <c r="Q257" s="72">
        <v>0</v>
      </c>
      <c r="R257" s="72">
        <v>0</v>
      </c>
      <c r="S257" s="72">
        <v>0</v>
      </c>
      <c r="T257" s="72">
        <v>0</v>
      </c>
      <c r="U257" s="72">
        <v>0</v>
      </c>
      <c r="V257" s="72">
        <v>0</v>
      </c>
    </row>
    <row r="258" spans="1:22" ht="21" customHeight="1">
      <c r="A258" s="68" t="s">
        <v>73</v>
      </c>
      <c r="B258" s="68" t="s">
        <v>446</v>
      </c>
      <c r="C258" s="68" t="s">
        <v>464</v>
      </c>
      <c r="D258" s="68" t="s">
        <v>179</v>
      </c>
      <c r="E258" s="68" t="s">
        <v>374</v>
      </c>
      <c r="F258" s="68" t="s">
        <v>465</v>
      </c>
      <c r="G258" s="68" t="s">
        <v>528</v>
      </c>
      <c r="H258" s="68" t="s">
        <v>69</v>
      </c>
      <c r="I258" s="68" t="s">
        <v>191</v>
      </c>
      <c r="J258" s="64">
        <v>7884</v>
      </c>
      <c r="K258" s="64">
        <v>7884</v>
      </c>
      <c r="L258" s="60">
        <v>0</v>
      </c>
      <c r="M258" s="71"/>
      <c r="O258" s="72">
        <v>0</v>
      </c>
      <c r="P258" s="72">
        <v>0</v>
      </c>
      <c r="Q258" s="72">
        <v>0</v>
      </c>
      <c r="R258" s="72">
        <v>0</v>
      </c>
      <c r="S258" s="72">
        <v>0</v>
      </c>
      <c r="T258" s="72">
        <v>0</v>
      </c>
      <c r="U258" s="72">
        <v>0</v>
      </c>
      <c r="V258" s="72">
        <v>0</v>
      </c>
    </row>
    <row r="259" spans="1:22" ht="21" customHeight="1">
      <c r="A259" s="68" t="s">
        <v>73</v>
      </c>
      <c r="B259" s="68" t="s">
        <v>446</v>
      </c>
      <c r="C259" s="68" t="s">
        <v>464</v>
      </c>
      <c r="D259" s="68" t="s">
        <v>179</v>
      </c>
      <c r="E259" s="68" t="s">
        <v>374</v>
      </c>
      <c r="F259" s="68" t="s">
        <v>465</v>
      </c>
      <c r="G259" s="68" t="s">
        <v>528</v>
      </c>
      <c r="H259" s="68" t="s">
        <v>517</v>
      </c>
      <c r="I259" s="68" t="s">
        <v>594</v>
      </c>
      <c r="J259" s="64">
        <v>4200</v>
      </c>
      <c r="K259" s="64">
        <v>4200</v>
      </c>
      <c r="L259" s="60">
        <v>0</v>
      </c>
      <c r="M259" s="71"/>
      <c r="O259" s="72">
        <v>0</v>
      </c>
      <c r="P259" s="72">
        <v>0</v>
      </c>
      <c r="Q259" s="72">
        <v>0</v>
      </c>
      <c r="R259" s="72">
        <v>0</v>
      </c>
      <c r="S259" s="72">
        <v>0</v>
      </c>
      <c r="T259" s="72">
        <v>0</v>
      </c>
      <c r="U259" s="72">
        <v>0</v>
      </c>
      <c r="V259" s="72">
        <v>0</v>
      </c>
    </row>
    <row r="260" spans="1:22" ht="21" customHeight="1">
      <c r="A260" s="68" t="s">
        <v>73</v>
      </c>
      <c r="B260" s="68" t="s">
        <v>446</v>
      </c>
      <c r="C260" s="68" t="s">
        <v>464</v>
      </c>
      <c r="D260" s="68" t="s">
        <v>179</v>
      </c>
      <c r="E260" s="68" t="s">
        <v>374</v>
      </c>
      <c r="F260" s="68" t="s">
        <v>465</v>
      </c>
      <c r="G260" s="68" t="s">
        <v>528</v>
      </c>
      <c r="H260" s="68" t="s">
        <v>129</v>
      </c>
      <c r="I260" s="68" t="s">
        <v>550</v>
      </c>
      <c r="J260" s="64">
        <v>2147</v>
      </c>
      <c r="K260" s="64">
        <v>2147</v>
      </c>
      <c r="L260" s="60">
        <v>0</v>
      </c>
      <c r="M260" s="71"/>
      <c r="O260" s="72">
        <v>0</v>
      </c>
      <c r="P260" s="72">
        <v>0</v>
      </c>
      <c r="Q260" s="72">
        <v>0</v>
      </c>
      <c r="R260" s="72">
        <v>0</v>
      </c>
      <c r="S260" s="72">
        <v>0</v>
      </c>
      <c r="T260" s="72">
        <v>0</v>
      </c>
      <c r="U260" s="72">
        <v>0</v>
      </c>
      <c r="V260" s="72">
        <v>0</v>
      </c>
    </row>
    <row r="261" spans="1:22" ht="21" customHeight="1">
      <c r="A261" s="68" t="s">
        <v>73</v>
      </c>
      <c r="B261" s="68" t="s">
        <v>446</v>
      </c>
      <c r="C261" s="68" t="s">
        <v>464</v>
      </c>
      <c r="D261" s="68" t="s">
        <v>179</v>
      </c>
      <c r="E261" s="68" t="s">
        <v>374</v>
      </c>
      <c r="F261" s="68" t="s">
        <v>465</v>
      </c>
      <c r="G261" s="68" t="s">
        <v>528</v>
      </c>
      <c r="H261" s="68" t="s">
        <v>392</v>
      </c>
      <c r="I261" s="68" t="s">
        <v>440</v>
      </c>
      <c r="J261" s="64">
        <v>23460</v>
      </c>
      <c r="K261" s="64">
        <v>23460</v>
      </c>
      <c r="L261" s="60">
        <v>0</v>
      </c>
      <c r="M261" s="71"/>
      <c r="O261" s="72">
        <v>0</v>
      </c>
      <c r="P261" s="72">
        <v>0</v>
      </c>
      <c r="Q261" s="72">
        <v>0</v>
      </c>
      <c r="R261" s="72">
        <v>0</v>
      </c>
      <c r="S261" s="72">
        <v>0</v>
      </c>
      <c r="T261" s="72">
        <v>0</v>
      </c>
      <c r="U261" s="72">
        <v>0</v>
      </c>
      <c r="V261" s="72">
        <v>0</v>
      </c>
    </row>
    <row r="262" spans="1:22" ht="21" customHeight="1">
      <c r="A262" s="68" t="s">
        <v>73</v>
      </c>
      <c r="B262" s="68" t="s">
        <v>446</v>
      </c>
      <c r="C262" s="68" t="s">
        <v>464</v>
      </c>
      <c r="D262" s="68" t="s">
        <v>179</v>
      </c>
      <c r="E262" s="68" t="s">
        <v>374</v>
      </c>
      <c r="F262" s="68" t="s">
        <v>465</v>
      </c>
      <c r="G262" s="68" t="s">
        <v>528</v>
      </c>
      <c r="H262" s="68" t="s">
        <v>128</v>
      </c>
      <c r="I262" s="68" t="s">
        <v>226</v>
      </c>
      <c r="J262" s="64">
        <v>880</v>
      </c>
      <c r="K262" s="64">
        <v>880</v>
      </c>
      <c r="L262" s="60">
        <v>0</v>
      </c>
      <c r="M262" s="71"/>
      <c r="O262" s="72">
        <v>0</v>
      </c>
      <c r="P262" s="72">
        <v>0</v>
      </c>
      <c r="Q262" s="72">
        <v>0</v>
      </c>
      <c r="R262" s="72">
        <v>0</v>
      </c>
      <c r="S262" s="72">
        <v>0</v>
      </c>
      <c r="T262" s="72">
        <v>0</v>
      </c>
      <c r="U262" s="72">
        <v>0</v>
      </c>
      <c r="V262" s="72">
        <v>0</v>
      </c>
    </row>
    <row r="263" spans="1:22" ht="21" customHeight="1">
      <c r="A263" s="68" t="s">
        <v>73</v>
      </c>
      <c r="B263" s="68" t="s">
        <v>446</v>
      </c>
      <c r="C263" s="68" t="s">
        <v>464</v>
      </c>
      <c r="D263" s="68" t="s">
        <v>179</v>
      </c>
      <c r="E263" s="68" t="s">
        <v>374</v>
      </c>
      <c r="F263" s="68" t="s">
        <v>329</v>
      </c>
      <c r="G263" s="68" t="s">
        <v>389</v>
      </c>
      <c r="H263" s="68" t="s">
        <v>254</v>
      </c>
      <c r="I263" s="68" t="s">
        <v>21</v>
      </c>
      <c r="J263" s="64">
        <v>11000</v>
      </c>
      <c r="K263" s="64">
        <v>11000</v>
      </c>
      <c r="L263" s="60">
        <v>0</v>
      </c>
      <c r="M263" s="71"/>
      <c r="O263" s="72">
        <v>0</v>
      </c>
      <c r="P263" s="72">
        <v>0</v>
      </c>
      <c r="Q263" s="72">
        <v>0</v>
      </c>
      <c r="R263" s="72">
        <v>0</v>
      </c>
      <c r="S263" s="72">
        <v>0</v>
      </c>
      <c r="T263" s="72">
        <v>0</v>
      </c>
      <c r="U263" s="72">
        <v>0</v>
      </c>
      <c r="V263" s="72">
        <v>0</v>
      </c>
    </row>
    <row r="264" spans="1:22" ht="21" customHeight="1">
      <c r="A264" s="68" t="s">
        <v>73</v>
      </c>
      <c r="B264" s="68" t="s">
        <v>446</v>
      </c>
      <c r="C264" s="68" t="s">
        <v>464</v>
      </c>
      <c r="D264" s="68" t="s">
        <v>179</v>
      </c>
      <c r="E264" s="68" t="s">
        <v>374</v>
      </c>
      <c r="F264" s="68" t="s">
        <v>329</v>
      </c>
      <c r="G264" s="68" t="s">
        <v>389</v>
      </c>
      <c r="H264" s="68" t="s">
        <v>86</v>
      </c>
      <c r="I264" s="68" t="s">
        <v>481</v>
      </c>
      <c r="J264" s="64">
        <v>600</v>
      </c>
      <c r="K264" s="64">
        <v>600</v>
      </c>
      <c r="L264" s="60">
        <v>0</v>
      </c>
      <c r="M264" s="71"/>
      <c r="O264" s="72">
        <v>0</v>
      </c>
      <c r="P264" s="72">
        <v>0</v>
      </c>
      <c r="Q264" s="72">
        <v>0</v>
      </c>
      <c r="R264" s="72">
        <v>0</v>
      </c>
      <c r="S264" s="72">
        <v>0</v>
      </c>
      <c r="T264" s="72">
        <v>0</v>
      </c>
      <c r="U264" s="72">
        <v>0</v>
      </c>
      <c r="V264" s="72">
        <v>0</v>
      </c>
    </row>
    <row r="265" spans="1:22" ht="21" customHeight="1">
      <c r="A265" s="68" t="s">
        <v>73</v>
      </c>
      <c r="B265" s="68" t="s">
        <v>446</v>
      </c>
      <c r="C265" s="68" t="s">
        <v>464</v>
      </c>
      <c r="D265" s="68" t="s">
        <v>179</v>
      </c>
      <c r="E265" s="68" t="s">
        <v>374</v>
      </c>
      <c r="F265" s="68" t="s">
        <v>329</v>
      </c>
      <c r="G265" s="68" t="s">
        <v>389</v>
      </c>
      <c r="H265" s="68" t="s">
        <v>258</v>
      </c>
      <c r="I265" s="68" t="s">
        <v>430</v>
      </c>
      <c r="J265" s="64">
        <v>700</v>
      </c>
      <c r="K265" s="64">
        <v>700</v>
      </c>
      <c r="L265" s="60">
        <v>0</v>
      </c>
      <c r="M265" s="71"/>
      <c r="O265" s="72">
        <v>0</v>
      </c>
      <c r="P265" s="72">
        <v>0</v>
      </c>
      <c r="Q265" s="72">
        <v>0</v>
      </c>
      <c r="R265" s="72">
        <v>0</v>
      </c>
      <c r="S265" s="72">
        <v>0</v>
      </c>
      <c r="T265" s="72">
        <v>0</v>
      </c>
      <c r="U265" s="72">
        <v>0</v>
      </c>
      <c r="V265" s="72">
        <v>0</v>
      </c>
    </row>
    <row r="266" spans="1:22" ht="21" customHeight="1">
      <c r="A266" s="68" t="s">
        <v>73</v>
      </c>
      <c r="B266" s="68" t="s">
        <v>446</v>
      </c>
      <c r="C266" s="68" t="s">
        <v>464</v>
      </c>
      <c r="D266" s="68" t="s">
        <v>179</v>
      </c>
      <c r="E266" s="68" t="s">
        <v>374</v>
      </c>
      <c r="F266" s="68" t="s">
        <v>329</v>
      </c>
      <c r="G266" s="68" t="s">
        <v>389</v>
      </c>
      <c r="H266" s="68" t="s">
        <v>90</v>
      </c>
      <c r="I266" s="68" t="s">
        <v>575</v>
      </c>
      <c r="J266" s="64">
        <v>1000</v>
      </c>
      <c r="K266" s="64">
        <v>1000</v>
      </c>
      <c r="L266" s="60">
        <v>0</v>
      </c>
      <c r="M266" s="71"/>
      <c r="O266" s="72">
        <v>0</v>
      </c>
      <c r="P266" s="72">
        <v>0</v>
      </c>
      <c r="Q266" s="72">
        <v>0</v>
      </c>
      <c r="R266" s="72">
        <v>0</v>
      </c>
      <c r="S266" s="72">
        <v>0</v>
      </c>
      <c r="T266" s="72">
        <v>0</v>
      </c>
      <c r="U266" s="72">
        <v>0</v>
      </c>
      <c r="V266" s="72">
        <v>0</v>
      </c>
    </row>
    <row r="267" spans="1:22" ht="21" customHeight="1">
      <c r="A267" s="68" t="s">
        <v>73</v>
      </c>
      <c r="B267" s="68" t="s">
        <v>446</v>
      </c>
      <c r="C267" s="68" t="s">
        <v>464</v>
      </c>
      <c r="D267" s="68" t="s">
        <v>179</v>
      </c>
      <c r="E267" s="68" t="s">
        <v>374</v>
      </c>
      <c r="F267" s="68" t="s">
        <v>329</v>
      </c>
      <c r="G267" s="68" t="s">
        <v>389</v>
      </c>
      <c r="H267" s="68" t="s">
        <v>533</v>
      </c>
      <c r="I267" s="68" t="s">
        <v>85</v>
      </c>
      <c r="J267" s="64">
        <v>300</v>
      </c>
      <c r="K267" s="64">
        <v>300</v>
      </c>
      <c r="L267" s="60">
        <v>0</v>
      </c>
      <c r="M267" s="71"/>
      <c r="O267" s="72">
        <v>0</v>
      </c>
      <c r="P267" s="72">
        <v>0</v>
      </c>
      <c r="Q267" s="72">
        <v>0</v>
      </c>
      <c r="R267" s="72">
        <v>0</v>
      </c>
      <c r="S267" s="72">
        <v>0</v>
      </c>
      <c r="T267" s="72">
        <v>0</v>
      </c>
      <c r="U267" s="72">
        <v>0</v>
      </c>
      <c r="V267" s="72">
        <v>0</v>
      </c>
    </row>
    <row r="268" spans="1:22" ht="21" customHeight="1">
      <c r="A268" s="68" t="s">
        <v>73</v>
      </c>
      <c r="B268" s="68" t="s">
        <v>446</v>
      </c>
      <c r="C268" s="68" t="s">
        <v>464</v>
      </c>
      <c r="D268" s="68" t="s">
        <v>179</v>
      </c>
      <c r="E268" s="68" t="s">
        <v>374</v>
      </c>
      <c r="F268" s="68" t="s">
        <v>329</v>
      </c>
      <c r="G268" s="68" t="s">
        <v>389</v>
      </c>
      <c r="H268" s="68" t="s">
        <v>41</v>
      </c>
      <c r="I268" s="68" t="s">
        <v>176</v>
      </c>
      <c r="J268" s="64">
        <v>800</v>
      </c>
      <c r="K268" s="64">
        <v>800</v>
      </c>
      <c r="L268" s="60">
        <v>0</v>
      </c>
      <c r="M268" s="71"/>
      <c r="O268" s="72">
        <v>0</v>
      </c>
      <c r="P268" s="72">
        <v>0</v>
      </c>
      <c r="Q268" s="72">
        <v>0</v>
      </c>
      <c r="R268" s="72">
        <v>0</v>
      </c>
      <c r="S268" s="72">
        <v>0</v>
      </c>
      <c r="T268" s="72">
        <v>0</v>
      </c>
      <c r="U268" s="72">
        <v>0</v>
      </c>
      <c r="V268" s="72">
        <v>0</v>
      </c>
    </row>
    <row r="269" spans="1:22" ht="21" customHeight="1">
      <c r="A269" s="68" t="s">
        <v>73</v>
      </c>
      <c r="B269" s="68" t="s">
        <v>446</v>
      </c>
      <c r="C269" s="68" t="s">
        <v>464</v>
      </c>
      <c r="D269" s="68" t="s">
        <v>179</v>
      </c>
      <c r="E269" s="68" t="s">
        <v>374</v>
      </c>
      <c r="F269" s="68" t="s">
        <v>329</v>
      </c>
      <c r="G269" s="68" t="s">
        <v>389</v>
      </c>
      <c r="H269" s="68" t="s">
        <v>345</v>
      </c>
      <c r="I269" s="68" t="s">
        <v>207</v>
      </c>
      <c r="J269" s="64">
        <v>2000</v>
      </c>
      <c r="K269" s="64">
        <v>2000</v>
      </c>
      <c r="L269" s="60">
        <v>0</v>
      </c>
      <c r="M269" s="71"/>
      <c r="O269" s="72">
        <v>0</v>
      </c>
      <c r="P269" s="72">
        <v>0</v>
      </c>
      <c r="Q269" s="72">
        <v>0</v>
      </c>
      <c r="R269" s="72">
        <v>0</v>
      </c>
      <c r="S269" s="72">
        <v>0</v>
      </c>
      <c r="T269" s="72">
        <v>0</v>
      </c>
      <c r="U269" s="72">
        <v>0</v>
      </c>
      <c r="V269" s="72">
        <v>0</v>
      </c>
    </row>
    <row r="270" spans="1:22" ht="21" customHeight="1">
      <c r="A270" s="68" t="s">
        <v>73</v>
      </c>
      <c r="B270" s="68" t="s">
        <v>446</v>
      </c>
      <c r="C270" s="68" t="s">
        <v>464</v>
      </c>
      <c r="D270" s="68" t="s">
        <v>179</v>
      </c>
      <c r="E270" s="68" t="s">
        <v>374</v>
      </c>
      <c r="F270" s="68" t="s">
        <v>329</v>
      </c>
      <c r="G270" s="68" t="s">
        <v>389</v>
      </c>
      <c r="H270" s="68" t="s">
        <v>37</v>
      </c>
      <c r="I270" s="68" t="s">
        <v>260</v>
      </c>
      <c r="J270" s="64">
        <v>2000</v>
      </c>
      <c r="K270" s="64">
        <v>2000</v>
      </c>
      <c r="L270" s="60">
        <v>0</v>
      </c>
      <c r="M270" s="71"/>
      <c r="O270" s="72">
        <v>0</v>
      </c>
      <c r="P270" s="72">
        <v>0</v>
      </c>
      <c r="Q270" s="72">
        <v>0</v>
      </c>
      <c r="R270" s="72">
        <v>0</v>
      </c>
      <c r="S270" s="72">
        <v>0</v>
      </c>
      <c r="T270" s="72">
        <v>0</v>
      </c>
      <c r="U270" s="72">
        <v>0</v>
      </c>
      <c r="V270" s="72">
        <v>0</v>
      </c>
    </row>
    <row r="271" spans="1:22" ht="21" customHeight="1">
      <c r="A271" s="68" t="s">
        <v>73</v>
      </c>
      <c r="B271" s="68" t="s">
        <v>446</v>
      </c>
      <c r="C271" s="68" t="s">
        <v>464</v>
      </c>
      <c r="D271" s="68" t="s">
        <v>179</v>
      </c>
      <c r="E271" s="68" t="s">
        <v>374</v>
      </c>
      <c r="F271" s="68" t="s">
        <v>329</v>
      </c>
      <c r="G271" s="68" t="s">
        <v>389</v>
      </c>
      <c r="H271" s="68" t="s">
        <v>213</v>
      </c>
      <c r="I271" s="68" t="s">
        <v>521</v>
      </c>
      <c r="J271" s="64">
        <v>2000</v>
      </c>
      <c r="K271" s="64">
        <v>2000</v>
      </c>
      <c r="L271" s="60">
        <v>0</v>
      </c>
      <c r="M271" s="71"/>
      <c r="O271" s="72">
        <v>0</v>
      </c>
      <c r="P271" s="72">
        <v>0</v>
      </c>
      <c r="Q271" s="72">
        <v>0</v>
      </c>
      <c r="R271" s="72">
        <v>0</v>
      </c>
      <c r="S271" s="72">
        <v>0</v>
      </c>
      <c r="T271" s="72">
        <v>0</v>
      </c>
      <c r="U271" s="72">
        <v>0</v>
      </c>
      <c r="V271" s="72">
        <v>0</v>
      </c>
    </row>
    <row r="272" spans="1:22" ht="21" customHeight="1">
      <c r="A272" s="68" t="s">
        <v>73</v>
      </c>
      <c r="B272" s="68" t="s">
        <v>446</v>
      </c>
      <c r="C272" s="68" t="s">
        <v>464</v>
      </c>
      <c r="D272" s="68" t="s">
        <v>179</v>
      </c>
      <c r="E272" s="68" t="s">
        <v>374</v>
      </c>
      <c r="F272" s="68" t="s">
        <v>329</v>
      </c>
      <c r="G272" s="68" t="s">
        <v>389</v>
      </c>
      <c r="H272" s="68" t="s">
        <v>349</v>
      </c>
      <c r="I272" s="68" t="s">
        <v>493</v>
      </c>
      <c r="J272" s="64">
        <v>1000</v>
      </c>
      <c r="K272" s="64">
        <v>1000</v>
      </c>
      <c r="L272" s="60">
        <v>0</v>
      </c>
      <c r="M272" s="71"/>
      <c r="O272" s="72">
        <v>0</v>
      </c>
      <c r="P272" s="72">
        <v>0</v>
      </c>
      <c r="Q272" s="72">
        <v>0</v>
      </c>
      <c r="R272" s="72">
        <v>0</v>
      </c>
      <c r="S272" s="72">
        <v>0</v>
      </c>
      <c r="T272" s="72">
        <v>0</v>
      </c>
      <c r="U272" s="72">
        <v>0</v>
      </c>
      <c r="V272" s="72">
        <v>0</v>
      </c>
    </row>
    <row r="273" spans="1:22" ht="21" customHeight="1">
      <c r="A273" s="68" t="s">
        <v>73</v>
      </c>
      <c r="B273" s="68" t="s">
        <v>446</v>
      </c>
      <c r="C273" s="68" t="s">
        <v>464</v>
      </c>
      <c r="D273" s="68" t="s">
        <v>179</v>
      </c>
      <c r="E273" s="68" t="s">
        <v>374</v>
      </c>
      <c r="F273" s="68" t="s">
        <v>329</v>
      </c>
      <c r="G273" s="68" t="s">
        <v>389</v>
      </c>
      <c r="H273" s="68" t="s">
        <v>450</v>
      </c>
      <c r="I273" s="68" t="s">
        <v>307</v>
      </c>
      <c r="J273" s="64">
        <v>7839</v>
      </c>
      <c r="K273" s="64">
        <v>7839</v>
      </c>
      <c r="L273" s="60">
        <v>0</v>
      </c>
      <c r="M273" s="71"/>
      <c r="O273" s="72">
        <v>0</v>
      </c>
      <c r="P273" s="72">
        <v>0</v>
      </c>
      <c r="Q273" s="72">
        <v>0</v>
      </c>
      <c r="R273" s="72">
        <v>0</v>
      </c>
      <c r="S273" s="72">
        <v>0</v>
      </c>
      <c r="T273" s="72">
        <v>0</v>
      </c>
      <c r="U273" s="72">
        <v>0</v>
      </c>
      <c r="V273" s="72">
        <v>0</v>
      </c>
    </row>
    <row r="274" spans="1:22" ht="21" customHeight="1">
      <c r="A274" s="68" t="s">
        <v>73</v>
      </c>
      <c r="B274" s="68" t="s">
        <v>446</v>
      </c>
      <c r="C274" s="68" t="s">
        <v>464</v>
      </c>
      <c r="D274" s="68" t="s">
        <v>179</v>
      </c>
      <c r="E274" s="68" t="s">
        <v>374</v>
      </c>
      <c r="F274" s="68" t="s">
        <v>329</v>
      </c>
      <c r="G274" s="68" t="s">
        <v>389</v>
      </c>
      <c r="H274" s="68" t="s">
        <v>314</v>
      </c>
      <c r="I274" s="68" t="s">
        <v>354</v>
      </c>
      <c r="J274" s="64">
        <v>2000</v>
      </c>
      <c r="K274" s="64">
        <v>2000</v>
      </c>
      <c r="L274" s="60">
        <v>0</v>
      </c>
      <c r="M274" s="71"/>
      <c r="O274" s="72">
        <v>0</v>
      </c>
      <c r="P274" s="72">
        <v>0</v>
      </c>
      <c r="Q274" s="72">
        <v>0</v>
      </c>
      <c r="R274" s="72">
        <v>0</v>
      </c>
      <c r="S274" s="72">
        <v>0</v>
      </c>
      <c r="T274" s="72">
        <v>0</v>
      </c>
      <c r="U274" s="72">
        <v>0</v>
      </c>
      <c r="V274" s="72">
        <v>0</v>
      </c>
    </row>
    <row r="275" spans="1:22" ht="21" customHeight="1">
      <c r="A275" s="68" t="s">
        <v>73</v>
      </c>
      <c r="B275" s="68" t="s">
        <v>446</v>
      </c>
      <c r="C275" s="68" t="s">
        <v>464</v>
      </c>
      <c r="D275" s="68" t="s">
        <v>179</v>
      </c>
      <c r="E275" s="68" t="s">
        <v>374</v>
      </c>
      <c r="F275" s="68" t="s">
        <v>329</v>
      </c>
      <c r="G275" s="68" t="s">
        <v>389</v>
      </c>
      <c r="H275" s="68" t="s">
        <v>600</v>
      </c>
      <c r="I275" s="68" t="s">
        <v>563</v>
      </c>
      <c r="J275" s="64">
        <v>667</v>
      </c>
      <c r="K275" s="64">
        <v>667</v>
      </c>
      <c r="L275" s="60">
        <v>0</v>
      </c>
      <c r="M275" s="71"/>
      <c r="O275" s="72">
        <v>0</v>
      </c>
      <c r="P275" s="72">
        <v>0</v>
      </c>
      <c r="Q275" s="72">
        <v>0</v>
      </c>
      <c r="R275" s="72">
        <v>0</v>
      </c>
      <c r="S275" s="72">
        <v>0</v>
      </c>
      <c r="T275" s="72">
        <v>0</v>
      </c>
      <c r="U275" s="72">
        <v>0</v>
      </c>
      <c r="V275" s="72">
        <v>0</v>
      </c>
    </row>
    <row r="276" spans="1:22" ht="21" customHeight="1">
      <c r="A276" s="68" t="s">
        <v>73</v>
      </c>
      <c r="B276" s="68" t="s">
        <v>446</v>
      </c>
      <c r="C276" s="68" t="s">
        <v>464</v>
      </c>
      <c r="D276" s="68" t="s">
        <v>179</v>
      </c>
      <c r="E276" s="68" t="s">
        <v>374</v>
      </c>
      <c r="F276" s="68" t="s">
        <v>329</v>
      </c>
      <c r="G276" s="68" t="s">
        <v>389</v>
      </c>
      <c r="H276" s="68" t="s">
        <v>599</v>
      </c>
      <c r="I276" s="68" t="s">
        <v>592</v>
      </c>
      <c r="J276" s="64">
        <v>600</v>
      </c>
      <c r="K276" s="64">
        <v>600</v>
      </c>
      <c r="L276" s="60">
        <v>0</v>
      </c>
      <c r="M276" s="71"/>
      <c r="O276" s="72">
        <v>0</v>
      </c>
      <c r="P276" s="72">
        <v>0</v>
      </c>
      <c r="Q276" s="72">
        <v>0</v>
      </c>
      <c r="R276" s="72">
        <v>0</v>
      </c>
      <c r="S276" s="72">
        <v>0</v>
      </c>
      <c r="T276" s="72">
        <v>0</v>
      </c>
      <c r="U276" s="72">
        <v>0</v>
      </c>
      <c r="V276" s="72">
        <v>0</v>
      </c>
    </row>
    <row r="277" spans="1:22" ht="21" customHeight="1">
      <c r="A277" s="68" t="s">
        <v>73</v>
      </c>
      <c r="B277" s="68" t="s">
        <v>160</v>
      </c>
      <c r="C277" s="68" t="s">
        <v>462</v>
      </c>
      <c r="D277" s="68" t="s">
        <v>462</v>
      </c>
      <c r="E277" s="68" t="s">
        <v>425</v>
      </c>
      <c r="F277" s="68" t="s">
        <v>465</v>
      </c>
      <c r="G277" s="68" t="s">
        <v>528</v>
      </c>
      <c r="H277" s="68" t="s">
        <v>524</v>
      </c>
      <c r="I277" s="68" t="s">
        <v>18</v>
      </c>
      <c r="J277" s="64">
        <v>11114</v>
      </c>
      <c r="K277" s="64">
        <v>11114</v>
      </c>
      <c r="L277" s="60">
        <v>0</v>
      </c>
      <c r="M277" s="71"/>
      <c r="O277" s="72">
        <v>0</v>
      </c>
      <c r="P277" s="72">
        <v>0</v>
      </c>
      <c r="Q277" s="72">
        <v>0</v>
      </c>
      <c r="R277" s="72">
        <v>0</v>
      </c>
      <c r="S277" s="72">
        <v>0</v>
      </c>
      <c r="T277" s="72">
        <v>0</v>
      </c>
      <c r="U277" s="72">
        <v>0</v>
      </c>
      <c r="V277" s="72">
        <v>0</v>
      </c>
    </row>
    <row r="278" spans="1:22" ht="21" customHeight="1">
      <c r="A278" s="68" t="s">
        <v>73</v>
      </c>
      <c r="B278" s="68" t="s">
        <v>160</v>
      </c>
      <c r="C278" s="68" t="s">
        <v>462</v>
      </c>
      <c r="D278" s="68" t="s">
        <v>323</v>
      </c>
      <c r="E278" s="68" t="s">
        <v>537</v>
      </c>
      <c r="F278" s="68" t="s">
        <v>465</v>
      </c>
      <c r="G278" s="68" t="s">
        <v>528</v>
      </c>
      <c r="H278" s="68" t="s">
        <v>74</v>
      </c>
      <c r="I278" s="68" t="s">
        <v>208</v>
      </c>
      <c r="J278" s="64">
        <v>4446</v>
      </c>
      <c r="K278" s="64">
        <v>4446</v>
      </c>
      <c r="L278" s="60">
        <v>0</v>
      </c>
      <c r="M278" s="71"/>
      <c r="O278" s="72">
        <v>0</v>
      </c>
      <c r="P278" s="72">
        <v>0</v>
      </c>
      <c r="Q278" s="72">
        <v>0</v>
      </c>
      <c r="R278" s="72">
        <v>0</v>
      </c>
      <c r="S278" s="72">
        <v>0</v>
      </c>
      <c r="T278" s="72">
        <v>0</v>
      </c>
      <c r="U278" s="72">
        <v>0</v>
      </c>
      <c r="V278" s="72">
        <v>0</v>
      </c>
    </row>
    <row r="279" spans="1:22" ht="21" customHeight="1">
      <c r="A279" s="68" t="s">
        <v>73</v>
      </c>
      <c r="B279" s="68" t="s">
        <v>160</v>
      </c>
      <c r="C279" s="68" t="s">
        <v>542</v>
      </c>
      <c r="D279" s="68" t="s">
        <v>464</v>
      </c>
      <c r="E279" s="68" t="s">
        <v>27</v>
      </c>
      <c r="F279" s="68" t="s">
        <v>465</v>
      </c>
      <c r="G279" s="68" t="s">
        <v>528</v>
      </c>
      <c r="H279" s="68" t="s">
        <v>183</v>
      </c>
      <c r="I279" s="68" t="s">
        <v>346</v>
      </c>
      <c r="J279" s="64">
        <v>278</v>
      </c>
      <c r="K279" s="64">
        <v>278</v>
      </c>
      <c r="L279" s="60">
        <v>0</v>
      </c>
      <c r="M279" s="71"/>
      <c r="O279" s="72">
        <v>0</v>
      </c>
      <c r="P279" s="72">
        <v>0</v>
      </c>
      <c r="Q279" s="72">
        <v>0</v>
      </c>
      <c r="R279" s="72">
        <v>0</v>
      </c>
      <c r="S279" s="72">
        <v>0</v>
      </c>
      <c r="T279" s="72">
        <v>0</v>
      </c>
      <c r="U279" s="72">
        <v>0</v>
      </c>
      <c r="V279" s="72">
        <v>0</v>
      </c>
    </row>
    <row r="280" spans="1:22" ht="21" customHeight="1">
      <c r="A280" s="68" t="s">
        <v>73</v>
      </c>
      <c r="B280" s="68" t="s">
        <v>160</v>
      </c>
      <c r="C280" s="68" t="s">
        <v>542</v>
      </c>
      <c r="D280" s="68" t="s">
        <v>327</v>
      </c>
      <c r="E280" s="68" t="s">
        <v>119</v>
      </c>
      <c r="F280" s="68" t="s">
        <v>465</v>
      </c>
      <c r="G280" s="68" t="s">
        <v>528</v>
      </c>
      <c r="H280" s="68" t="s">
        <v>467</v>
      </c>
      <c r="I280" s="68" t="s">
        <v>241</v>
      </c>
      <c r="J280" s="64">
        <v>111</v>
      </c>
      <c r="K280" s="64">
        <v>111</v>
      </c>
      <c r="L280" s="60">
        <v>0</v>
      </c>
      <c r="M280" s="71"/>
      <c r="O280" s="72">
        <v>0</v>
      </c>
      <c r="P280" s="72">
        <v>0</v>
      </c>
      <c r="Q280" s="72">
        <v>0</v>
      </c>
      <c r="R280" s="72">
        <v>0</v>
      </c>
      <c r="S280" s="72">
        <v>0</v>
      </c>
      <c r="T280" s="72">
        <v>0</v>
      </c>
      <c r="U280" s="72">
        <v>0</v>
      </c>
      <c r="V280" s="72">
        <v>0</v>
      </c>
    </row>
    <row r="281" spans="1:22" ht="21" customHeight="1">
      <c r="A281" s="68" t="s">
        <v>73</v>
      </c>
      <c r="B281" s="68" t="s">
        <v>160</v>
      </c>
      <c r="C281" s="68" t="s">
        <v>542</v>
      </c>
      <c r="D281" s="68" t="s">
        <v>179</v>
      </c>
      <c r="E281" s="68" t="s">
        <v>463</v>
      </c>
      <c r="F281" s="68" t="s">
        <v>465</v>
      </c>
      <c r="G281" s="68" t="s">
        <v>528</v>
      </c>
      <c r="H281" s="68" t="s">
        <v>17</v>
      </c>
      <c r="I281" s="68" t="s">
        <v>187</v>
      </c>
      <c r="J281" s="64">
        <v>278</v>
      </c>
      <c r="K281" s="64">
        <v>278</v>
      </c>
      <c r="L281" s="60">
        <v>0</v>
      </c>
      <c r="M281" s="71"/>
      <c r="O281" s="72">
        <v>0</v>
      </c>
      <c r="P281" s="72">
        <v>0</v>
      </c>
      <c r="Q281" s="72">
        <v>0</v>
      </c>
      <c r="R281" s="72">
        <v>0</v>
      </c>
      <c r="S281" s="72">
        <v>0</v>
      </c>
      <c r="T281" s="72">
        <v>0</v>
      </c>
      <c r="U281" s="72">
        <v>0</v>
      </c>
      <c r="V281" s="72">
        <v>0</v>
      </c>
    </row>
    <row r="282" spans="1:22" ht="21" customHeight="1">
      <c r="A282" s="68" t="s">
        <v>73</v>
      </c>
      <c r="B282" s="68" t="s">
        <v>272</v>
      </c>
      <c r="C282" s="68" t="s">
        <v>361</v>
      </c>
      <c r="D282" s="68" t="s">
        <v>327</v>
      </c>
      <c r="E282" s="68" t="s">
        <v>396</v>
      </c>
      <c r="F282" s="68" t="s">
        <v>465</v>
      </c>
      <c r="G282" s="68" t="s">
        <v>528</v>
      </c>
      <c r="H282" s="68" t="s">
        <v>341</v>
      </c>
      <c r="I282" s="68" t="s">
        <v>11</v>
      </c>
      <c r="J282" s="64">
        <v>3334</v>
      </c>
      <c r="K282" s="64">
        <v>3334</v>
      </c>
      <c r="L282" s="60">
        <v>0</v>
      </c>
      <c r="M282" s="71"/>
      <c r="O282" s="72">
        <v>0</v>
      </c>
      <c r="P282" s="72">
        <v>0</v>
      </c>
      <c r="Q282" s="72">
        <v>0</v>
      </c>
      <c r="R282" s="72">
        <v>0</v>
      </c>
      <c r="S282" s="72">
        <v>0</v>
      </c>
      <c r="T282" s="72">
        <v>0</v>
      </c>
      <c r="U282" s="72">
        <v>0</v>
      </c>
      <c r="V282" s="72">
        <v>0</v>
      </c>
    </row>
    <row r="283" spans="1:22" ht="21" customHeight="1">
      <c r="A283" s="68" t="s">
        <v>73</v>
      </c>
      <c r="B283" s="68" t="s">
        <v>272</v>
      </c>
      <c r="C283" s="68" t="s">
        <v>361</v>
      </c>
      <c r="D283" s="68" t="s">
        <v>327</v>
      </c>
      <c r="E283" s="68" t="s">
        <v>396</v>
      </c>
      <c r="F283" s="68" t="s">
        <v>465</v>
      </c>
      <c r="G283" s="68" t="s">
        <v>528</v>
      </c>
      <c r="H283" s="68" t="s">
        <v>203</v>
      </c>
      <c r="I283" s="68" t="s">
        <v>181</v>
      </c>
      <c r="J283" s="64">
        <v>3890</v>
      </c>
      <c r="K283" s="64">
        <v>3890</v>
      </c>
      <c r="L283" s="60">
        <v>0</v>
      </c>
      <c r="M283" s="71"/>
      <c r="O283" s="72">
        <v>0</v>
      </c>
      <c r="P283" s="72">
        <v>0</v>
      </c>
      <c r="Q283" s="72">
        <v>0</v>
      </c>
      <c r="R283" s="72">
        <v>0</v>
      </c>
      <c r="S283" s="72">
        <v>0</v>
      </c>
      <c r="T283" s="72">
        <v>0</v>
      </c>
      <c r="U283" s="72">
        <v>0</v>
      </c>
      <c r="V283" s="72">
        <v>0</v>
      </c>
    </row>
    <row r="284" spans="1:22" ht="21" customHeight="1">
      <c r="A284" s="68" t="s">
        <v>73</v>
      </c>
      <c r="B284" s="68" t="s">
        <v>272</v>
      </c>
      <c r="C284" s="68" t="s">
        <v>361</v>
      </c>
      <c r="D284" s="68" t="s">
        <v>327</v>
      </c>
      <c r="E284" s="68" t="s">
        <v>396</v>
      </c>
      <c r="F284" s="68" t="s">
        <v>465</v>
      </c>
      <c r="G284" s="68" t="s">
        <v>528</v>
      </c>
      <c r="H284" s="68" t="s">
        <v>512</v>
      </c>
      <c r="I284" s="68" t="s">
        <v>130</v>
      </c>
      <c r="J284" s="64">
        <v>150</v>
      </c>
      <c r="K284" s="64">
        <v>150</v>
      </c>
      <c r="L284" s="60">
        <v>0</v>
      </c>
      <c r="M284" s="71"/>
      <c r="O284" s="72">
        <v>0</v>
      </c>
      <c r="P284" s="72">
        <v>0</v>
      </c>
      <c r="Q284" s="72">
        <v>0</v>
      </c>
      <c r="R284" s="72">
        <v>0</v>
      </c>
      <c r="S284" s="72">
        <v>0</v>
      </c>
      <c r="T284" s="72">
        <v>0</v>
      </c>
      <c r="U284" s="72">
        <v>0</v>
      </c>
      <c r="V284" s="72">
        <v>0</v>
      </c>
    </row>
    <row r="285" spans="1:22" ht="21" customHeight="1">
      <c r="A285" s="68" t="s">
        <v>73</v>
      </c>
      <c r="B285" s="68" t="s">
        <v>252</v>
      </c>
      <c r="C285" s="68" t="s">
        <v>327</v>
      </c>
      <c r="D285" s="68" t="s">
        <v>464</v>
      </c>
      <c r="E285" s="68" t="s">
        <v>232</v>
      </c>
      <c r="F285" s="68" t="s">
        <v>465</v>
      </c>
      <c r="G285" s="68" t="s">
        <v>528</v>
      </c>
      <c r="H285" s="68" t="s">
        <v>484</v>
      </c>
      <c r="I285" s="68" t="s">
        <v>480</v>
      </c>
      <c r="J285" s="64">
        <v>6669</v>
      </c>
      <c r="K285" s="64">
        <v>6669</v>
      </c>
      <c r="L285" s="60">
        <v>0</v>
      </c>
      <c r="M285" s="71"/>
      <c r="O285" s="72">
        <v>0</v>
      </c>
      <c r="P285" s="72">
        <v>0</v>
      </c>
      <c r="Q285" s="72">
        <v>0</v>
      </c>
      <c r="R285" s="72">
        <v>0</v>
      </c>
      <c r="S285" s="72">
        <v>0</v>
      </c>
      <c r="T285" s="72">
        <v>0</v>
      </c>
      <c r="U285" s="72">
        <v>0</v>
      </c>
      <c r="V285" s="72">
        <v>0</v>
      </c>
    </row>
    <row r="286" spans="1:22" ht="21" customHeight="1">
      <c r="A286" s="68" t="s">
        <v>401</v>
      </c>
      <c r="B286" s="68"/>
      <c r="C286" s="68"/>
      <c r="D286" s="68"/>
      <c r="E286" s="68" t="s">
        <v>505</v>
      </c>
      <c r="F286" s="68" t="s">
        <v>212</v>
      </c>
      <c r="G286" s="68" t="s">
        <v>28</v>
      </c>
      <c r="H286" s="68" t="s">
        <v>185</v>
      </c>
      <c r="I286" s="68" t="s">
        <v>28</v>
      </c>
      <c r="J286" s="64">
        <v>3827</v>
      </c>
      <c r="K286" s="64">
        <v>3827</v>
      </c>
      <c r="L286" s="60">
        <v>0</v>
      </c>
      <c r="M286" s="71">
        <v>0</v>
      </c>
      <c r="O286" s="72">
        <v>0</v>
      </c>
      <c r="P286" s="72">
        <v>0</v>
      </c>
      <c r="Q286" s="72">
        <v>0</v>
      </c>
      <c r="R286" s="72">
        <v>0</v>
      </c>
      <c r="S286" s="72">
        <v>0</v>
      </c>
      <c r="T286" s="72">
        <v>0</v>
      </c>
      <c r="U286" s="72">
        <v>0</v>
      </c>
      <c r="V286" s="72">
        <v>0</v>
      </c>
    </row>
    <row r="287" spans="1:22" ht="21" customHeight="1">
      <c r="A287" s="68" t="s">
        <v>73</v>
      </c>
      <c r="B287" s="68" t="s">
        <v>160</v>
      </c>
      <c r="C287" s="68" t="s">
        <v>462</v>
      </c>
      <c r="D287" s="68" t="s">
        <v>327</v>
      </c>
      <c r="E287" s="68" t="s">
        <v>216</v>
      </c>
      <c r="F287" s="68" t="s">
        <v>514</v>
      </c>
      <c r="G287" s="68" t="s">
        <v>0</v>
      </c>
      <c r="H287" s="68" t="s">
        <v>489</v>
      </c>
      <c r="I287" s="68" t="s">
        <v>382</v>
      </c>
      <c r="J287" s="64">
        <v>480</v>
      </c>
      <c r="K287" s="64">
        <v>480</v>
      </c>
      <c r="L287" s="60">
        <v>0</v>
      </c>
      <c r="M287" s="71"/>
      <c r="O287" s="72">
        <v>0</v>
      </c>
      <c r="P287" s="72">
        <v>0</v>
      </c>
      <c r="Q287" s="72">
        <v>0</v>
      </c>
      <c r="R287" s="72">
        <v>0</v>
      </c>
      <c r="S287" s="72">
        <v>0</v>
      </c>
      <c r="T287" s="72">
        <v>0</v>
      </c>
      <c r="U287" s="72">
        <v>0</v>
      </c>
      <c r="V287" s="72">
        <v>0</v>
      </c>
    </row>
    <row r="288" spans="1:22" ht="21" customHeight="1">
      <c r="A288" s="68" t="s">
        <v>73</v>
      </c>
      <c r="B288" s="68" t="s">
        <v>160</v>
      </c>
      <c r="C288" s="68" t="s">
        <v>462</v>
      </c>
      <c r="D288" s="68" t="s">
        <v>327</v>
      </c>
      <c r="E288" s="68" t="s">
        <v>216</v>
      </c>
      <c r="F288" s="68" t="s">
        <v>514</v>
      </c>
      <c r="G288" s="68" t="s">
        <v>0</v>
      </c>
      <c r="H288" s="68" t="s">
        <v>34</v>
      </c>
      <c r="I288" s="68" t="s">
        <v>315</v>
      </c>
      <c r="J288" s="64">
        <v>2897</v>
      </c>
      <c r="K288" s="64">
        <v>2897</v>
      </c>
      <c r="L288" s="60">
        <v>0</v>
      </c>
      <c r="M288" s="71"/>
      <c r="O288" s="72">
        <v>0</v>
      </c>
      <c r="P288" s="72">
        <v>0</v>
      </c>
      <c r="Q288" s="72">
        <v>0</v>
      </c>
      <c r="R288" s="72">
        <v>0</v>
      </c>
      <c r="S288" s="72">
        <v>0</v>
      </c>
      <c r="T288" s="72">
        <v>0</v>
      </c>
      <c r="U288" s="72">
        <v>0</v>
      </c>
      <c r="V288" s="72">
        <v>0</v>
      </c>
    </row>
    <row r="289" spans="1:22" ht="21" customHeight="1">
      <c r="A289" s="68" t="s">
        <v>73</v>
      </c>
      <c r="B289" s="68" t="s">
        <v>160</v>
      </c>
      <c r="C289" s="68" t="s">
        <v>462</v>
      </c>
      <c r="D289" s="68" t="s">
        <v>327</v>
      </c>
      <c r="E289" s="68" t="s">
        <v>216</v>
      </c>
      <c r="F289" s="68" t="s">
        <v>514</v>
      </c>
      <c r="G289" s="68" t="s">
        <v>0</v>
      </c>
      <c r="H289" s="68" t="s">
        <v>210</v>
      </c>
      <c r="I289" s="68" t="s">
        <v>526</v>
      </c>
      <c r="J289" s="64">
        <v>450</v>
      </c>
      <c r="K289" s="64">
        <v>450</v>
      </c>
      <c r="L289" s="60">
        <v>0</v>
      </c>
      <c r="M289" s="71"/>
      <c r="O289" s="72">
        <v>0</v>
      </c>
      <c r="P289" s="72">
        <v>0</v>
      </c>
      <c r="Q289" s="72">
        <v>0</v>
      </c>
      <c r="R289" s="72">
        <v>0</v>
      </c>
      <c r="S289" s="72">
        <v>0</v>
      </c>
      <c r="T289" s="72">
        <v>0</v>
      </c>
      <c r="U289" s="72">
        <v>0</v>
      </c>
      <c r="V289" s="72">
        <v>0</v>
      </c>
    </row>
    <row r="290" spans="1:22" ht="21" customHeight="1">
      <c r="A290" s="68" t="s">
        <v>298</v>
      </c>
      <c r="B290" s="68"/>
      <c r="C290" s="68"/>
      <c r="D290" s="68"/>
      <c r="E290" s="68" t="s">
        <v>589</v>
      </c>
      <c r="F290" s="68"/>
      <c r="G290" s="68"/>
      <c r="H290" s="68"/>
      <c r="I290" s="68"/>
      <c r="J290" s="64">
        <v>740749</v>
      </c>
      <c r="K290" s="64">
        <v>740749</v>
      </c>
      <c r="L290" s="60">
        <v>0</v>
      </c>
      <c r="M290" s="71">
        <v>0</v>
      </c>
      <c r="O290" s="72">
        <v>0</v>
      </c>
      <c r="P290" s="72">
        <v>0</v>
      </c>
      <c r="Q290" s="72">
        <v>0</v>
      </c>
      <c r="R290" s="72">
        <v>0</v>
      </c>
      <c r="S290" s="72">
        <v>0</v>
      </c>
      <c r="T290" s="72">
        <v>0</v>
      </c>
      <c r="U290" s="72">
        <v>0</v>
      </c>
      <c r="V290" s="72">
        <v>0</v>
      </c>
    </row>
    <row r="291" spans="1:22" ht="21" customHeight="1">
      <c r="A291" s="68" t="s">
        <v>551</v>
      </c>
      <c r="B291" s="68"/>
      <c r="C291" s="68"/>
      <c r="D291" s="68"/>
      <c r="E291" s="68" t="s">
        <v>100</v>
      </c>
      <c r="F291" s="68" t="s">
        <v>211</v>
      </c>
      <c r="G291" s="68" t="s">
        <v>530</v>
      </c>
      <c r="H291" s="68" t="s">
        <v>474</v>
      </c>
      <c r="I291" s="68" t="s">
        <v>335</v>
      </c>
      <c r="J291" s="64">
        <v>736620</v>
      </c>
      <c r="K291" s="64">
        <v>736620</v>
      </c>
      <c r="L291" s="60">
        <v>0</v>
      </c>
      <c r="M291" s="71">
        <v>0</v>
      </c>
      <c r="O291" s="72">
        <v>0</v>
      </c>
      <c r="P291" s="72">
        <v>0</v>
      </c>
      <c r="Q291" s="72">
        <v>0</v>
      </c>
      <c r="R291" s="72">
        <v>0</v>
      </c>
      <c r="S291" s="72">
        <v>0</v>
      </c>
      <c r="T291" s="72">
        <v>0</v>
      </c>
      <c r="U291" s="72">
        <v>0</v>
      </c>
      <c r="V291" s="72">
        <v>0</v>
      </c>
    </row>
    <row r="292" spans="1:22" ht="21" customHeight="1">
      <c r="A292" s="68" t="s">
        <v>248</v>
      </c>
      <c r="B292" s="68" t="s">
        <v>160</v>
      </c>
      <c r="C292" s="68" t="s">
        <v>462</v>
      </c>
      <c r="D292" s="68" t="s">
        <v>462</v>
      </c>
      <c r="E292" s="68" t="s">
        <v>425</v>
      </c>
      <c r="F292" s="68" t="s">
        <v>465</v>
      </c>
      <c r="G292" s="68" t="s">
        <v>528</v>
      </c>
      <c r="H292" s="68" t="s">
        <v>524</v>
      </c>
      <c r="I292" s="68" t="s">
        <v>18</v>
      </c>
      <c r="J292" s="64">
        <v>77339</v>
      </c>
      <c r="K292" s="64">
        <v>77339</v>
      </c>
      <c r="L292" s="60">
        <v>0</v>
      </c>
      <c r="M292" s="71"/>
      <c r="O292" s="72">
        <v>0</v>
      </c>
      <c r="P292" s="72">
        <v>0</v>
      </c>
      <c r="Q292" s="72">
        <v>0</v>
      </c>
      <c r="R292" s="72">
        <v>0</v>
      </c>
      <c r="S292" s="72">
        <v>0</v>
      </c>
      <c r="T292" s="72">
        <v>0</v>
      </c>
      <c r="U292" s="72">
        <v>0</v>
      </c>
      <c r="V292" s="72">
        <v>0</v>
      </c>
    </row>
    <row r="293" spans="1:22" ht="21" customHeight="1">
      <c r="A293" s="68" t="s">
        <v>248</v>
      </c>
      <c r="B293" s="68" t="s">
        <v>160</v>
      </c>
      <c r="C293" s="68" t="s">
        <v>462</v>
      </c>
      <c r="D293" s="68" t="s">
        <v>323</v>
      </c>
      <c r="E293" s="68" t="s">
        <v>537</v>
      </c>
      <c r="F293" s="68" t="s">
        <v>465</v>
      </c>
      <c r="G293" s="68" t="s">
        <v>528</v>
      </c>
      <c r="H293" s="68" t="s">
        <v>74</v>
      </c>
      <c r="I293" s="68" t="s">
        <v>208</v>
      </c>
      <c r="J293" s="64">
        <v>30935</v>
      </c>
      <c r="K293" s="64">
        <v>30935</v>
      </c>
      <c r="L293" s="60">
        <v>0</v>
      </c>
      <c r="M293" s="71"/>
      <c r="O293" s="72">
        <v>0</v>
      </c>
      <c r="P293" s="72">
        <v>0</v>
      </c>
      <c r="Q293" s="72">
        <v>0</v>
      </c>
      <c r="R293" s="72">
        <v>0</v>
      </c>
      <c r="S293" s="72">
        <v>0</v>
      </c>
      <c r="T293" s="72">
        <v>0</v>
      </c>
      <c r="U293" s="72">
        <v>0</v>
      </c>
      <c r="V293" s="72">
        <v>0</v>
      </c>
    </row>
    <row r="294" spans="1:22" ht="21" customHeight="1">
      <c r="A294" s="68" t="s">
        <v>248</v>
      </c>
      <c r="B294" s="68" t="s">
        <v>160</v>
      </c>
      <c r="C294" s="68" t="s">
        <v>542</v>
      </c>
      <c r="D294" s="68" t="s">
        <v>464</v>
      </c>
      <c r="E294" s="68" t="s">
        <v>27</v>
      </c>
      <c r="F294" s="68" t="s">
        <v>465</v>
      </c>
      <c r="G294" s="68" t="s">
        <v>528</v>
      </c>
      <c r="H294" s="68" t="s">
        <v>183</v>
      </c>
      <c r="I294" s="68" t="s">
        <v>346</v>
      </c>
      <c r="J294" s="64">
        <v>1933</v>
      </c>
      <c r="K294" s="64">
        <v>1933</v>
      </c>
      <c r="L294" s="60">
        <v>0</v>
      </c>
      <c r="M294" s="71"/>
      <c r="O294" s="72">
        <v>0</v>
      </c>
      <c r="P294" s="72">
        <v>0</v>
      </c>
      <c r="Q294" s="72">
        <v>0</v>
      </c>
      <c r="R294" s="72">
        <v>0</v>
      </c>
      <c r="S294" s="72">
        <v>0</v>
      </c>
      <c r="T294" s="72">
        <v>0</v>
      </c>
      <c r="U294" s="72">
        <v>0</v>
      </c>
      <c r="V294" s="72">
        <v>0</v>
      </c>
    </row>
    <row r="295" spans="1:22" ht="21" customHeight="1">
      <c r="A295" s="68" t="s">
        <v>248</v>
      </c>
      <c r="B295" s="68" t="s">
        <v>160</v>
      </c>
      <c r="C295" s="68" t="s">
        <v>542</v>
      </c>
      <c r="D295" s="68" t="s">
        <v>327</v>
      </c>
      <c r="E295" s="68" t="s">
        <v>119</v>
      </c>
      <c r="F295" s="68" t="s">
        <v>465</v>
      </c>
      <c r="G295" s="68" t="s">
        <v>528</v>
      </c>
      <c r="H295" s="68" t="s">
        <v>467</v>
      </c>
      <c r="I295" s="68" t="s">
        <v>241</v>
      </c>
      <c r="J295" s="64">
        <v>773</v>
      </c>
      <c r="K295" s="64">
        <v>773</v>
      </c>
      <c r="L295" s="60">
        <v>0</v>
      </c>
      <c r="M295" s="71"/>
      <c r="O295" s="72">
        <v>0</v>
      </c>
      <c r="P295" s="72">
        <v>0</v>
      </c>
      <c r="Q295" s="72">
        <v>0</v>
      </c>
      <c r="R295" s="72">
        <v>0</v>
      </c>
      <c r="S295" s="72">
        <v>0</v>
      </c>
      <c r="T295" s="72">
        <v>0</v>
      </c>
      <c r="U295" s="72">
        <v>0</v>
      </c>
      <c r="V295" s="72">
        <v>0</v>
      </c>
    </row>
    <row r="296" spans="1:22" ht="21" customHeight="1">
      <c r="A296" s="68" t="s">
        <v>248</v>
      </c>
      <c r="B296" s="68" t="s">
        <v>160</v>
      </c>
      <c r="C296" s="68" t="s">
        <v>542</v>
      </c>
      <c r="D296" s="68" t="s">
        <v>179</v>
      </c>
      <c r="E296" s="68" t="s">
        <v>463</v>
      </c>
      <c r="F296" s="68" t="s">
        <v>465</v>
      </c>
      <c r="G296" s="68" t="s">
        <v>528</v>
      </c>
      <c r="H296" s="68" t="s">
        <v>17</v>
      </c>
      <c r="I296" s="68" t="s">
        <v>187</v>
      </c>
      <c r="J296" s="64">
        <v>1933</v>
      </c>
      <c r="K296" s="64">
        <v>1933</v>
      </c>
      <c r="L296" s="60">
        <v>0</v>
      </c>
      <c r="M296" s="71"/>
      <c r="O296" s="72">
        <v>0</v>
      </c>
      <c r="P296" s="72">
        <v>0</v>
      </c>
      <c r="Q296" s="72">
        <v>0</v>
      </c>
      <c r="R296" s="72">
        <v>0</v>
      </c>
      <c r="S296" s="72">
        <v>0</v>
      </c>
      <c r="T296" s="72">
        <v>0</v>
      </c>
      <c r="U296" s="72">
        <v>0</v>
      </c>
      <c r="V296" s="72">
        <v>0</v>
      </c>
    </row>
    <row r="297" spans="1:22" ht="21" customHeight="1">
      <c r="A297" s="68" t="s">
        <v>248</v>
      </c>
      <c r="B297" s="68" t="s">
        <v>272</v>
      </c>
      <c r="C297" s="68" t="s">
        <v>361</v>
      </c>
      <c r="D297" s="68" t="s">
        <v>327</v>
      </c>
      <c r="E297" s="68" t="s">
        <v>396</v>
      </c>
      <c r="F297" s="68" t="s">
        <v>465</v>
      </c>
      <c r="G297" s="68" t="s">
        <v>528</v>
      </c>
      <c r="H297" s="68" t="s">
        <v>341</v>
      </c>
      <c r="I297" s="68" t="s">
        <v>11</v>
      </c>
      <c r="J297" s="64">
        <v>23202</v>
      </c>
      <c r="K297" s="64">
        <v>23202</v>
      </c>
      <c r="L297" s="60">
        <v>0</v>
      </c>
      <c r="M297" s="71"/>
      <c r="O297" s="72">
        <v>0</v>
      </c>
      <c r="P297" s="72">
        <v>0</v>
      </c>
      <c r="Q297" s="72">
        <v>0</v>
      </c>
      <c r="R297" s="72">
        <v>0</v>
      </c>
      <c r="S297" s="72">
        <v>0</v>
      </c>
      <c r="T297" s="72">
        <v>0</v>
      </c>
      <c r="U297" s="72">
        <v>0</v>
      </c>
      <c r="V297" s="72">
        <v>0</v>
      </c>
    </row>
    <row r="298" spans="1:22" ht="21" customHeight="1">
      <c r="A298" s="68" t="s">
        <v>248</v>
      </c>
      <c r="B298" s="68" t="s">
        <v>272</v>
      </c>
      <c r="C298" s="68" t="s">
        <v>361</v>
      </c>
      <c r="D298" s="68" t="s">
        <v>327</v>
      </c>
      <c r="E298" s="68" t="s">
        <v>396</v>
      </c>
      <c r="F298" s="68" t="s">
        <v>465</v>
      </c>
      <c r="G298" s="68" t="s">
        <v>528</v>
      </c>
      <c r="H298" s="68" t="s">
        <v>203</v>
      </c>
      <c r="I298" s="68" t="s">
        <v>181</v>
      </c>
      <c r="J298" s="64">
        <v>27069</v>
      </c>
      <c r="K298" s="64">
        <v>27069</v>
      </c>
      <c r="L298" s="60">
        <v>0</v>
      </c>
      <c r="M298" s="71"/>
      <c r="O298" s="72">
        <v>0</v>
      </c>
      <c r="P298" s="72">
        <v>0</v>
      </c>
      <c r="Q298" s="72">
        <v>0</v>
      </c>
      <c r="R298" s="72">
        <v>0</v>
      </c>
      <c r="S298" s="72">
        <v>0</v>
      </c>
      <c r="T298" s="72">
        <v>0</v>
      </c>
      <c r="U298" s="72">
        <v>0</v>
      </c>
      <c r="V298" s="72">
        <v>0</v>
      </c>
    </row>
    <row r="299" spans="1:22" ht="21" customHeight="1">
      <c r="A299" s="68" t="s">
        <v>248</v>
      </c>
      <c r="B299" s="68" t="s">
        <v>272</v>
      </c>
      <c r="C299" s="68" t="s">
        <v>361</v>
      </c>
      <c r="D299" s="68" t="s">
        <v>327</v>
      </c>
      <c r="E299" s="68" t="s">
        <v>396</v>
      </c>
      <c r="F299" s="68" t="s">
        <v>465</v>
      </c>
      <c r="G299" s="68" t="s">
        <v>528</v>
      </c>
      <c r="H299" s="68" t="s">
        <v>512</v>
      </c>
      <c r="I299" s="68" t="s">
        <v>130</v>
      </c>
      <c r="J299" s="64">
        <v>900</v>
      </c>
      <c r="K299" s="64">
        <v>900</v>
      </c>
      <c r="L299" s="60">
        <v>0</v>
      </c>
      <c r="M299" s="71"/>
      <c r="O299" s="72">
        <v>0</v>
      </c>
      <c r="P299" s="72">
        <v>0</v>
      </c>
      <c r="Q299" s="72">
        <v>0</v>
      </c>
      <c r="R299" s="72">
        <v>0</v>
      </c>
      <c r="S299" s="72">
        <v>0</v>
      </c>
      <c r="T299" s="72">
        <v>0</v>
      </c>
      <c r="U299" s="72">
        <v>0</v>
      </c>
      <c r="V299" s="72">
        <v>0</v>
      </c>
    </row>
    <row r="300" spans="1:22" ht="21" customHeight="1">
      <c r="A300" s="68" t="s">
        <v>248</v>
      </c>
      <c r="B300" s="68" t="s">
        <v>116</v>
      </c>
      <c r="C300" s="68" t="s">
        <v>464</v>
      </c>
      <c r="D300" s="68" t="s">
        <v>9</v>
      </c>
      <c r="E300" s="68" t="s">
        <v>390</v>
      </c>
      <c r="F300" s="68" t="s">
        <v>465</v>
      </c>
      <c r="G300" s="68" t="s">
        <v>528</v>
      </c>
      <c r="H300" s="68" t="s">
        <v>240</v>
      </c>
      <c r="I300" s="68" t="s">
        <v>110</v>
      </c>
      <c r="J300" s="64">
        <v>118080</v>
      </c>
      <c r="K300" s="64">
        <v>118080</v>
      </c>
      <c r="L300" s="60">
        <v>0</v>
      </c>
      <c r="M300" s="71"/>
      <c r="O300" s="72">
        <v>0</v>
      </c>
      <c r="P300" s="72">
        <v>0</v>
      </c>
      <c r="Q300" s="72">
        <v>0</v>
      </c>
      <c r="R300" s="72">
        <v>0</v>
      </c>
      <c r="S300" s="72">
        <v>0</v>
      </c>
      <c r="T300" s="72">
        <v>0</v>
      </c>
      <c r="U300" s="72">
        <v>0</v>
      </c>
      <c r="V300" s="72">
        <v>0</v>
      </c>
    </row>
    <row r="301" spans="1:22" ht="21" customHeight="1">
      <c r="A301" s="68" t="s">
        <v>248</v>
      </c>
      <c r="B301" s="68" t="s">
        <v>116</v>
      </c>
      <c r="C301" s="68" t="s">
        <v>464</v>
      </c>
      <c r="D301" s="68" t="s">
        <v>9</v>
      </c>
      <c r="E301" s="68" t="s">
        <v>390</v>
      </c>
      <c r="F301" s="68" t="s">
        <v>465</v>
      </c>
      <c r="G301" s="68" t="s">
        <v>528</v>
      </c>
      <c r="H301" s="68" t="s">
        <v>69</v>
      </c>
      <c r="I301" s="68" t="s">
        <v>191</v>
      </c>
      <c r="J301" s="64">
        <v>85452</v>
      </c>
      <c r="K301" s="64">
        <v>85452</v>
      </c>
      <c r="L301" s="60">
        <v>0</v>
      </c>
      <c r="M301" s="71"/>
      <c r="O301" s="72">
        <v>0</v>
      </c>
      <c r="P301" s="72">
        <v>0</v>
      </c>
      <c r="Q301" s="72">
        <v>0</v>
      </c>
      <c r="R301" s="72">
        <v>0</v>
      </c>
      <c r="S301" s="72">
        <v>0</v>
      </c>
      <c r="T301" s="72">
        <v>0</v>
      </c>
      <c r="U301" s="72">
        <v>0</v>
      </c>
      <c r="V301" s="72">
        <v>0</v>
      </c>
    </row>
    <row r="302" spans="1:22" ht="21" customHeight="1">
      <c r="A302" s="68" t="s">
        <v>248</v>
      </c>
      <c r="B302" s="68" t="s">
        <v>116</v>
      </c>
      <c r="C302" s="68" t="s">
        <v>464</v>
      </c>
      <c r="D302" s="68" t="s">
        <v>9</v>
      </c>
      <c r="E302" s="68" t="s">
        <v>390</v>
      </c>
      <c r="F302" s="68" t="s">
        <v>465</v>
      </c>
      <c r="G302" s="68" t="s">
        <v>528</v>
      </c>
      <c r="H302" s="68" t="s">
        <v>367</v>
      </c>
      <c r="I302" s="68" t="s">
        <v>574</v>
      </c>
      <c r="J302" s="64">
        <v>25200</v>
      </c>
      <c r="K302" s="64">
        <v>25200</v>
      </c>
      <c r="L302" s="60">
        <v>0</v>
      </c>
      <c r="M302" s="71"/>
      <c r="O302" s="72">
        <v>0</v>
      </c>
      <c r="P302" s="72">
        <v>0</v>
      </c>
      <c r="Q302" s="72">
        <v>0</v>
      </c>
      <c r="R302" s="72">
        <v>0</v>
      </c>
      <c r="S302" s="72">
        <v>0</v>
      </c>
      <c r="T302" s="72">
        <v>0</v>
      </c>
      <c r="U302" s="72">
        <v>0</v>
      </c>
      <c r="V302" s="72">
        <v>0</v>
      </c>
    </row>
    <row r="303" spans="1:22" ht="21" customHeight="1">
      <c r="A303" s="68" t="s">
        <v>248</v>
      </c>
      <c r="B303" s="68" t="s">
        <v>116</v>
      </c>
      <c r="C303" s="68" t="s">
        <v>464</v>
      </c>
      <c r="D303" s="68" t="s">
        <v>9</v>
      </c>
      <c r="E303" s="68" t="s">
        <v>390</v>
      </c>
      <c r="F303" s="68" t="s">
        <v>465</v>
      </c>
      <c r="G303" s="68" t="s">
        <v>528</v>
      </c>
      <c r="H303" s="68" t="s">
        <v>129</v>
      </c>
      <c r="I303" s="68" t="s">
        <v>550</v>
      </c>
      <c r="J303" s="64">
        <v>16961</v>
      </c>
      <c r="K303" s="64">
        <v>16961</v>
      </c>
      <c r="L303" s="60">
        <v>0</v>
      </c>
      <c r="M303" s="71"/>
      <c r="O303" s="72">
        <v>0</v>
      </c>
      <c r="P303" s="72">
        <v>0</v>
      </c>
      <c r="Q303" s="72">
        <v>0</v>
      </c>
      <c r="R303" s="72">
        <v>0</v>
      </c>
      <c r="S303" s="72">
        <v>0</v>
      </c>
      <c r="T303" s="72">
        <v>0</v>
      </c>
      <c r="U303" s="72">
        <v>0</v>
      </c>
      <c r="V303" s="72">
        <v>0</v>
      </c>
    </row>
    <row r="304" spans="1:22" ht="21" customHeight="1">
      <c r="A304" s="68" t="s">
        <v>248</v>
      </c>
      <c r="B304" s="68" t="s">
        <v>116</v>
      </c>
      <c r="C304" s="68" t="s">
        <v>464</v>
      </c>
      <c r="D304" s="68" t="s">
        <v>9</v>
      </c>
      <c r="E304" s="68" t="s">
        <v>390</v>
      </c>
      <c r="F304" s="68" t="s">
        <v>465</v>
      </c>
      <c r="G304" s="68" t="s">
        <v>528</v>
      </c>
      <c r="H304" s="68" t="s">
        <v>392</v>
      </c>
      <c r="I304" s="68" t="s">
        <v>440</v>
      </c>
      <c r="J304" s="64">
        <v>140760</v>
      </c>
      <c r="K304" s="64">
        <v>140760</v>
      </c>
      <c r="L304" s="60">
        <v>0</v>
      </c>
      <c r="M304" s="71"/>
      <c r="O304" s="72">
        <v>0</v>
      </c>
      <c r="P304" s="72">
        <v>0</v>
      </c>
      <c r="Q304" s="72">
        <v>0</v>
      </c>
      <c r="R304" s="72">
        <v>0</v>
      </c>
      <c r="S304" s="72">
        <v>0</v>
      </c>
      <c r="T304" s="72">
        <v>0</v>
      </c>
      <c r="U304" s="72">
        <v>0</v>
      </c>
      <c r="V304" s="72">
        <v>0</v>
      </c>
    </row>
    <row r="305" spans="1:22" ht="21" customHeight="1">
      <c r="A305" s="68" t="s">
        <v>248</v>
      </c>
      <c r="B305" s="68" t="s">
        <v>116</v>
      </c>
      <c r="C305" s="68" t="s">
        <v>464</v>
      </c>
      <c r="D305" s="68" t="s">
        <v>9</v>
      </c>
      <c r="E305" s="68" t="s">
        <v>390</v>
      </c>
      <c r="F305" s="68" t="s">
        <v>465</v>
      </c>
      <c r="G305" s="68" t="s">
        <v>528</v>
      </c>
      <c r="H305" s="68" t="s">
        <v>128</v>
      </c>
      <c r="I305" s="68" t="s">
        <v>226</v>
      </c>
      <c r="J305" s="64">
        <v>5280</v>
      </c>
      <c r="K305" s="64">
        <v>5280</v>
      </c>
      <c r="L305" s="60">
        <v>0</v>
      </c>
      <c r="M305" s="71"/>
      <c r="O305" s="72">
        <v>0</v>
      </c>
      <c r="P305" s="72">
        <v>0</v>
      </c>
      <c r="Q305" s="72">
        <v>0</v>
      </c>
      <c r="R305" s="72">
        <v>0</v>
      </c>
      <c r="S305" s="72">
        <v>0</v>
      </c>
      <c r="T305" s="72">
        <v>0</v>
      </c>
      <c r="U305" s="72">
        <v>0</v>
      </c>
      <c r="V305" s="72">
        <v>0</v>
      </c>
    </row>
    <row r="306" spans="1:22" ht="21" customHeight="1">
      <c r="A306" s="68" t="s">
        <v>248</v>
      </c>
      <c r="B306" s="68" t="s">
        <v>116</v>
      </c>
      <c r="C306" s="68" t="s">
        <v>464</v>
      </c>
      <c r="D306" s="68" t="s">
        <v>9</v>
      </c>
      <c r="E306" s="68" t="s">
        <v>390</v>
      </c>
      <c r="F306" s="68" t="s">
        <v>329</v>
      </c>
      <c r="G306" s="68" t="s">
        <v>389</v>
      </c>
      <c r="H306" s="68" t="s">
        <v>254</v>
      </c>
      <c r="I306" s="68" t="s">
        <v>21</v>
      </c>
      <c r="J306" s="64">
        <v>10000</v>
      </c>
      <c r="K306" s="64">
        <v>10000</v>
      </c>
      <c r="L306" s="60">
        <v>0</v>
      </c>
      <c r="M306" s="71"/>
      <c r="O306" s="72">
        <v>0</v>
      </c>
      <c r="P306" s="72">
        <v>0</v>
      </c>
      <c r="Q306" s="72">
        <v>0</v>
      </c>
      <c r="R306" s="72">
        <v>0</v>
      </c>
      <c r="S306" s="72">
        <v>0</v>
      </c>
      <c r="T306" s="72">
        <v>0</v>
      </c>
      <c r="U306" s="72">
        <v>0</v>
      </c>
      <c r="V306" s="72">
        <v>0</v>
      </c>
    </row>
    <row r="307" spans="1:22" ht="21" customHeight="1">
      <c r="A307" s="68" t="s">
        <v>248</v>
      </c>
      <c r="B307" s="68" t="s">
        <v>116</v>
      </c>
      <c r="C307" s="68" t="s">
        <v>464</v>
      </c>
      <c r="D307" s="68" t="s">
        <v>9</v>
      </c>
      <c r="E307" s="68" t="s">
        <v>390</v>
      </c>
      <c r="F307" s="68" t="s">
        <v>329</v>
      </c>
      <c r="G307" s="68" t="s">
        <v>389</v>
      </c>
      <c r="H307" s="68" t="s">
        <v>86</v>
      </c>
      <c r="I307" s="68" t="s">
        <v>481</v>
      </c>
      <c r="J307" s="64">
        <v>15000</v>
      </c>
      <c r="K307" s="64">
        <v>15000</v>
      </c>
      <c r="L307" s="60">
        <v>0</v>
      </c>
      <c r="M307" s="71"/>
      <c r="O307" s="72">
        <v>0</v>
      </c>
      <c r="P307" s="72">
        <v>0</v>
      </c>
      <c r="Q307" s="72">
        <v>0</v>
      </c>
      <c r="R307" s="72">
        <v>0</v>
      </c>
      <c r="S307" s="72">
        <v>0</v>
      </c>
      <c r="T307" s="72">
        <v>0</v>
      </c>
      <c r="U307" s="72">
        <v>0</v>
      </c>
      <c r="V307" s="72">
        <v>0</v>
      </c>
    </row>
    <row r="308" spans="1:22" ht="21" customHeight="1">
      <c r="A308" s="68" t="s">
        <v>248</v>
      </c>
      <c r="B308" s="68" t="s">
        <v>116</v>
      </c>
      <c r="C308" s="68" t="s">
        <v>464</v>
      </c>
      <c r="D308" s="68" t="s">
        <v>9</v>
      </c>
      <c r="E308" s="68" t="s">
        <v>390</v>
      </c>
      <c r="F308" s="68" t="s">
        <v>329</v>
      </c>
      <c r="G308" s="68" t="s">
        <v>389</v>
      </c>
      <c r="H308" s="68" t="s">
        <v>535</v>
      </c>
      <c r="I308" s="68" t="s">
        <v>431</v>
      </c>
      <c r="J308" s="64">
        <v>5000</v>
      </c>
      <c r="K308" s="64">
        <v>5000</v>
      </c>
      <c r="L308" s="60">
        <v>0</v>
      </c>
      <c r="M308" s="71"/>
      <c r="O308" s="72">
        <v>0</v>
      </c>
      <c r="P308" s="72">
        <v>0</v>
      </c>
      <c r="Q308" s="72">
        <v>0</v>
      </c>
      <c r="R308" s="72">
        <v>0</v>
      </c>
      <c r="S308" s="72">
        <v>0</v>
      </c>
      <c r="T308" s="72">
        <v>0</v>
      </c>
      <c r="U308" s="72">
        <v>0</v>
      </c>
      <c r="V308" s="72">
        <v>0</v>
      </c>
    </row>
    <row r="309" spans="1:22" ht="21" customHeight="1">
      <c r="A309" s="68" t="s">
        <v>248</v>
      </c>
      <c r="B309" s="68" t="s">
        <v>116</v>
      </c>
      <c r="C309" s="68" t="s">
        <v>464</v>
      </c>
      <c r="D309" s="68" t="s">
        <v>9</v>
      </c>
      <c r="E309" s="68" t="s">
        <v>390</v>
      </c>
      <c r="F309" s="68" t="s">
        <v>329</v>
      </c>
      <c r="G309" s="68" t="s">
        <v>389</v>
      </c>
      <c r="H309" s="68" t="s">
        <v>387</v>
      </c>
      <c r="I309" s="68" t="s">
        <v>125</v>
      </c>
      <c r="J309" s="64">
        <v>5000</v>
      </c>
      <c r="K309" s="64">
        <v>5000</v>
      </c>
      <c r="L309" s="60">
        <v>0</v>
      </c>
      <c r="M309" s="71"/>
      <c r="O309" s="72">
        <v>0</v>
      </c>
      <c r="P309" s="72">
        <v>0</v>
      </c>
      <c r="Q309" s="72">
        <v>0</v>
      </c>
      <c r="R309" s="72">
        <v>0</v>
      </c>
      <c r="S309" s="72">
        <v>0</v>
      </c>
      <c r="T309" s="72">
        <v>0</v>
      </c>
      <c r="U309" s="72">
        <v>0</v>
      </c>
      <c r="V309" s="72">
        <v>0</v>
      </c>
    </row>
    <row r="310" spans="1:22" ht="21" customHeight="1">
      <c r="A310" s="68" t="s">
        <v>248</v>
      </c>
      <c r="B310" s="68" t="s">
        <v>116</v>
      </c>
      <c r="C310" s="68" t="s">
        <v>464</v>
      </c>
      <c r="D310" s="68" t="s">
        <v>9</v>
      </c>
      <c r="E310" s="68" t="s">
        <v>390</v>
      </c>
      <c r="F310" s="68" t="s">
        <v>329</v>
      </c>
      <c r="G310" s="68" t="s">
        <v>389</v>
      </c>
      <c r="H310" s="68" t="s">
        <v>258</v>
      </c>
      <c r="I310" s="68" t="s">
        <v>430</v>
      </c>
      <c r="J310" s="64">
        <v>5000</v>
      </c>
      <c r="K310" s="64">
        <v>5000</v>
      </c>
      <c r="L310" s="60">
        <v>0</v>
      </c>
      <c r="M310" s="71"/>
      <c r="O310" s="72">
        <v>0</v>
      </c>
      <c r="P310" s="72">
        <v>0</v>
      </c>
      <c r="Q310" s="72">
        <v>0</v>
      </c>
      <c r="R310" s="72">
        <v>0</v>
      </c>
      <c r="S310" s="72">
        <v>0</v>
      </c>
      <c r="T310" s="72">
        <v>0</v>
      </c>
      <c r="U310" s="72">
        <v>0</v>
      </c>
      <c r="V310" s="72">
        <v>0</v>
      </c>
    </row>
    <row r="311" spans="1:22" ht="21" customHeight="1">
      <c r="A311" s="68" t="s">
        <v>248</v>
      </c>
      <c r="B311" s="68" t="s">
        <v>116</v>
      </c>
      <c r="C311" s="68" t="s">
        <v>464</v>
      </c>
      <c r="D311" s="68" t="s">
        <v>9</v>
      </c>
      <c r="E311" s="68" t="s">
        <v>390</v>
      </c>
      <c r="F311" s="68" t="s">
        <v>329</v>
      </c>
      <c r="G311" s="68" t="s">
        <v>389</v>
      </c>
      <c r="H311" s="68" t="s">
        <v>90</v>
      </c>
      <c r="I311" s="68" t="s">
        <v>575</v>
      </c>
      <c r="J311" s="64">
        <v>10000</v>
      </c>
      <c r="K311" s="64">
        <v>10000</v>
      </c>
      <c r="L311" s="60">
        <v>0</v>
      </c>
      <c r="M311" s="71"/>
      <c r="O311" s="72">
        <v>0</v>
      </c>
      <c r="P311" s="72">
        <v>0</v>
      </c>
      <c r="Q311" s="72">
        <v>0</v>
      </c>
      <c r="R311" s="72">
        <v>0</v>
      </c>
      <c r="S311" s="72">
        <v>0</v>
      </c>
      <c r="T311" s="72">
        <v>0</v>
      </c>
      <c r="U311" s="72">
        <v>0</v>
      </c>
      <c r="V311" s="72">
        <v>0</v>
      </c>
    </row>
    <row r="312" spans="1:22" ht="21" customHeight="1">
      <c r="A312" s="68" t="s">
        <v>248</v>
      </c>
      <c r="B312" s="68" t="s">
        <v>116</v>
      </c>
      <c r="C312" s="68" t="s">
        <v>464</v>
      </c>
      <c r="D312" s="68" t="s">
        <v>9</v>
      </c>
      <c r="E312" s="68" t="s">
        <v>390</v>
      </c>
      <c r="F312" s="68" t="s">
        <v>329</v>
      </c>
      <c r="G312" s="68" t="s">
        <v>389</v>
      </c>
      <c r="H312" s="68" t="s">
        <v>533</v>
      </c>
      <c r="I312" s="68" t="s">
        <v>85</v>
      </c>
      <c r="J312" s="64">
        <v>2000</v>
      </c>
      <c r="K312" s="64">
        <v>2000</v>
      </c>
      <c r="L312" s="60">
        <v>0</v>
      </c>
      <c r="M312" s="71"/>
      <c r="O312" s="72">
        <v>0</v>
      </c>
      <c r="P312" s="72">
        <v>0</v>
      </c>
      <c r="Q312" s="72">
        <v>0</v>
      </c>
      <c r="R312" s="72">
        <v>0</v>
      </c>
      <c r="S312" s="72">
        <v>0</v>
      </c>
      <c r="T312" s="72">
        <v>0</v>
      </c>
      <c r="U312" s="72">
        <v>0</v>
      </c>
      <c r="V312" s="72">
        <v>0</v>
      </c>
    </row>
    <row r="313" spans="1:22" ht="21" customHeight="1">
      <c r="A313" s="68" t="s">
        <v>248</v>
      </c>
      <c r="B313" s="68" t="s">
        <v>116</v>
      </c>
      <c r="C313" s="68" t="s">
        <v>464</v>
      </c>
      <c r="D313" s="68" t="s">
        <v>9</v>
      </c>
      <c r="E313" s="68" t="s">
        <v>390</v>
      </c>
      <c r="F313" s="68" t="s">
        <v>329</v>
      </c>
      <c r="G313" s="68" t="s">
        <v>389</v>
      </c>
      <c r="H313" s="68" t="s">
        <v>386</v>
      </c>
      <c r="I313" s="68" t="s">
        <v>174</v>
      </c>
      <c r="J313" s="64">
        <v>2000</v>
      </c>
      <c r="K313" s="64">
        <v>2000</v>
      </c>
      <c r="L313" s="60">
        <v>0</v>
      </c>
      <c r="M313" s="71"/>
      <c r="O313" s="72">
        <v>0</v>
      </c>
      <c r="P313" s="72">
        <v>0</v>
      </c>
      <c r="Q313" s="72">
        <v>0</v>
      </c>
      <c r="R313" s="72">
        <v>0</v>
      </c>
      <c r="S313" s="72">
        <v>0</v>
      </c>
      <c r="T313" s="72">
        <v>0</v>
      </c>
      <c r="U313" s="72">
        <v>0</v>
      </c>
      <c r="V313" s="72">
        <v>0</v>
      </c>
    </row>
    <row r="314" spans="1:22" ht="21" customHeight="1">
      <c r="A314" s="68" t="s">
        <v>248</v>
      </c>
      <c r="B314" s="68" t="s">
        <v>116</v>
      </c>
      <c r="C314" s="68" t="s">
        <v>464</v>
      </c>
      <c r="D314" s="68" t="s">
        <v>9</v>
      </c>
      <c r="E314" s="68" t="s">
        <v>390</v>
      </c>
      <c r="F314" s="68" t="s">
        <v>329</v>
      </c>
      <c r="G314" s="68" t="s">
        <v>389</v>
      </c>
      <c r="H314" s="68" t="s">
        <v>257</v>
      </c>
      <c r="I314" s="68" t="s">
        <v>192</v>
      </c>
      <c r="J314" s="64">
        <v>2500</v>
      </c>
      <c r="K314" s="64">
        <v>2500</v>
      </c>
      <c r="L314" s="60">
        <v>0</v>
      </c>
      <c r="M314" s="71"/>
      <c r="O314" s="72">
        <v>0</v>
      </c>
      <c r="P314" s="72">
        <v>0</v>
      </c>
      <c r="Q314" s="72">
        <v>0</v>
      </c>
      <c r="R314" s="72">
        <v>0</v>
      </c>
      <c r="S314" s="72">
        <v>0</v>
      </c>
      <c r="T314" s="72">
        <v>0</v>
      </c>
      <c r="U314" s="72">
        <v>0</v>
      </c>
      <c r="V314" s="72">
        <v>0</v>
      </c>
    </row>
    <row r="315" spans="1:22" ht="21" customHeight="1">
      <c r="A315" s="68" t="s">
        <v>248</v>
      </c>
      <c r="B315" s="68" t="s">
        <v>116</v>
      </c>
      <c r="C315" s="68" t="s">
        <v>464</v>
      </c>
      <c r="D315" s="68" t="s">
        <v>9</v>
      </c>
      <c r="E315" s="68" t="s">
        <v>390</v>
      </c>
      <c r="F315" s="68" t="s">
        <v>329</v>
      </c>
      <c r="G315" s="68" t="s">
        <v>389</v>
      </c>
      <c r="H315" s="68" t="s">
        <v>41</v>
      </c>
      <c r="I315" s="68" t="s">
        <v>176</v>
      </c>
      <c r="J315" s="64">
        <v>8000</v>
      </c>
      <c r="K315" s="64">
        <v>8000</v>
      </c>
      <c r="L315" s="60">
        <v>0</v>
      </c>
      <c r="M315" s="71"/>
      <c r="O315" s="72">
        <v>0</v>
      </c>
      <c r="P315" s="72">
        <v>0</v>
      </c>
      <c r="Q315" s="72">
        <v>0</v>
      </c>
      <c r="R315" s="72">
        <v>0</v>
      </c>
      <c r="S315" s="72">
        <v>0</v>
      </c>
      <c r="T315" s="72">
        <v>0</v>
      </c>
      <c r="U315" s="72">
        <v>0</v>
      </c>
      <c r="V315" s="72">
        <v>0</v>
      </c>
    </row>
    <row r="316" spans="1:22" ht="21" customHeight="1">
      <c r="A316" s="68" t="s">
        <v>248</v>
      </c>
      <c r="B316" s="68" t="s">
        <v>116</v>
      </c>
      <c r="C316" s="68" t="s">
        <v>464</v>
      </c>
      <c r="D316" s="68" t="s">
        <v>9</v>
      </c>
      <c r="E316" s="68" t="s">
        <v>390</v>
      </c>
      <c r="F316" s="68" t="s">
        <v>329</v>
      </c>
      <c r="G316" s="68" t="s">
        <v>389</v>
      </c>
      <c r="H316" s="68" t="s">
        <v>345</v>
      </c>
      <c r="I316" s="68" t="s">
        <v>207</v>
      </c>
      <c r="J316" s="64">
        <v>5000</v>
      </c>
      <c r="K316" s="64">
        <v>5000</v>
      </c>
      <c r="L316" s="60">
        <v>0</v>
      </c>
      <c r="M316" s="71"/>
      <c r="O316" s="72">
        <v>0</v>
      </c>
      <c r="P316" s="72">
        <v>0</v>
      </c>
      <c r="Q316" s="72">
        <v>0</v>
      </c>
      <c r="R316" s="72">
        <v>0</v>
      </c>
      <c r="S316" s="72">
        <v>0</v>
      </c>
      <c r="T316" s="72">
        <v>0</v>
      </c>
      <c r="U316" s="72">
        <v>0</v>
      </c>
      <c r="V316" s="72">
        <v>0</v>
      </c>
    </row>
    <row r="317" spans="1:22" ht="21" customHeight="1">
      <c r="A317" s="68" t="s">
        <v>248</v>
      </c>
      <c r="B317" s="68" t="s">
        <v>116</v>
      </c>
      <c r="C317" s="68" t="s">
        <v>464</v>
      </c>
      <c r="D317" s="68" t="s">
        <v>9</v>
      </c>
      <c r="E317" s="68" t="s">
        <v>390</v>
      </c>
      <c r="F317" s="68" t="s">
        <v>329</v>
      </c>
      <c r="G317" s="68" t="s">
        <v>389</v>
      </c>
      <c r="H317" s="68" t="s">
        <v>497</v>
      </c>
      <c r="I317" s="68" t="s">
        <v>344</v>
      </c>
      <c r="J317" s="64">
        <v>5000</v>
      </c>
      <c r="K317" s="64">
        <v>5000</v>
      </c>
      <c r="L317" s="60">
        <v>0</v>
      </c>
      <c r="M317" s="71"/>
      <c r="O317" s="72">
        <v>0</v>
      </c>
      <c r="P317" s="72">
        <v>0</v>
      </c>
      <c r="Q317" s="72">
        <v>0</v>
      </c>
      <c r="R317" s="72">
        <v>0</v>
      </c>
      <c r="S317" s="72">
        <v>0</v>
      </c>
      <c r="T317" s="72">
        <v>0</v>
      </c>
      <c r="U317" s="72">
        <v>0</v>
      </c>
      <c r="V317" s="72">
        <v>0</v>
      </c>
    </row>
    <row r="318" spans="1:22" ht="21" customHeight="1">
      <c r="A318" s="68" t="s">
        <v>248</v>
      </c>
      <c r="B318" s="68" t="s">
        <v>116</v>
      </c>
      <c r="C318" s="68" t="s">
        <v>464</v>
      </c>
      <c r="D318" s="68" t="s">
        <v>9</v>
      </c>
      <c r="E318" s="68" t="s">
        <v>390</v>
      </c>
      <c r="F318" s="68" t="s">
        <v>329</v>
      </c>
      <c r="G318" s="68" t="s">
        <v>389</v>
      </c>
      <c r="H318" s="68" t="s">
        <v>37</v>
      </c>
      <c r="I318" s="68" t="s">
        <v>260</v>
      </c>
      <c r="J318" s="64">
        <v>5000</v>
      </c>
      <c r="K318" s="64">
        <v>5000</v>
      </c>
      <c r="L318" s="60">
        <v>0</v>
      </c>
      <c r="M318" s="71"/>
      <c r="O318" s="72">
        <v>0</v>
      </c>
      <c r="P318" s="72">
        <v>0</v>
      </c>
      <c r="Q318" s="72">
        <v>0</v>
      </c>
      <c r="R318" s="72">
        <v>0</v>
      </c>
      <c r="S318" s="72">
        <v>0</v>
      </c>
      <c r="T318" s="72">
        <v>0</v>
      </c>
      <c r="U318" s="72">
        <v>0</v>
      </c>
      <c r="V318" s="72">
        <v>0</v>
      </c>
    </row>
    <row r="319" spans="1:22" ht="21" customHeight="1">
      <c r="A319" s="68" t="s">
        <v>248</v>
      </c>
      <c r="B319" s="68" t="s">
        <v>116</v>
      </c>
      <c r="C319" s="68" t="s">
        <v>464</v>
      </c>
      <c r="D319" s="68" t="s">
        <v>9</v>
      </c>
      <c r="E319" s="68" t="s">
        <v>390</v>
      </c>
      <c r="F319" s="68" t="s">
        <v>329</v>
      </c>
      <c r="G319" s="68" t="s">
        <v>389</v>
      </c>
      <c r="H319" s="68" t="s">
        <v>213</v>
      </c>
      <c r="I319" s="68" t="s">
        <v>521</v>
      </c>
      <c r="J319" s="64">
        <v>5000</v>
      </c>
      <c r="K319" s="64">
        <v>5000</v>
      </c>
      <c r="L319" s="60">
        <v>0</v>
      </c>
      <c r="M319" s="71"/>
      <c r="O319" s="72">
        <v>0</v>
      </c>
      <c r="P319" s="72">
        <v>0</v>
      </c>
      <c r="Q319" s="72">
        <v>0</v>
      </c>
      <c r="R319" s="72">
        <v>0</v>
      </c>
      <c r="S319" s="72">
        <v>0</v>
      </c>
      <c r="T319" s="72">
        <v>0</v>
      </c>
      <c r="U319" s="72">
        <v>0</v>
      </c>
      <c r="V319" s="72">
        <v>0</v>
      </c>
    </row>
    <row r="320" spans="1:22" ht="21" customHeight="1">
      <c r="A320" s="68" t="s">
        <v>248</v>
      </c>
      <c r="B320" s="68" t="s">
        <v>116</v>
      </c>
      <c r="C320" s="68" t="s">
        <v>464</v>
      </c>
      <c r="D320" s="68" t="s">
        <v>9</v>
      </c>
      <c r="E320" s="68" t="s">
        <v>390</v>
      </c>
      <c r="F320" s="68" t="s">
        <v>329</v>
      </c>
      <c r="G320" s="68" t="s">
        <v>389</v>
      </c>
      <c r="H320" s="68" t="s">
        <v>349</v>
      </c>
      <c r="I320" s="68" t="s">
        <v>493</v>
      </c>
      <c r="J320" s="64">
        <v>3000</v>
      </c>
      <c r="K320" s="64">
        <v>3000</v>
      </c>
      <c r="L320" s="60">
        <v>0</v>
      </c>
      <c r="M320" s="71"/>
      <c r="O320" s="72">
        <v>0</v>
      </c>
      <c r="P320" s="72">
        <v>0</v>
      </c>
      <c r="Q320" s="72">
        <v>0</v>
      </c>
      <c r="R320" s="72">
        <v>0</v>
      </c>
      <c r="S320" s="72">
        <v>0</v>
      </c>
      <c r="T320" s="72">
        <v>0</v>
      </c>
      <c r="U320" s="72">
        <v>0</v>
      </c>
      <c r="V320" s="72">
        <v>0</v>
      </c>
    </row>
    <row r="321" spans="1:22" ht="21" customHeight="1">
      <c r="A321" s="68" t="s">
        <v>248</v>
      </c>
      <c r="B321" s="68" t="s">
        <v>116</v>
      </c>
      <c r="C321" s="68" t="s">
        <v>464</v>
      </c>
      <c r="D321" s="68" t="s">
        <v>9</v>
      </c>
      <c r="E321" s="68" t="s">
        <v>390</v>
      </c>
      <c r="F321" s="68" t="s">
        <v>329</v>
      </c>
      <c r="G321" s="68" t="s">
        <v>389</v>
      </c>
      <c r="H321" s="68" t="s">
        <v>499</v>
      </c>
      <c r="I321" s="68" t="s">
        <v>515</v>
      </c>
      <c r="J321" s="64">
        <v>5000</v>
      </c>
      <c r="K321" s="64">
        <v>5000</v>
      </c>
      <c r="L321" s="60">
        <v>0</v>
      </c>
      <c r="M321" s="71"/>
      <c r="O321" s="72">
        <v>0</v>
      </c>
      <c r="P321" s="72">
        <v>0</v>
      </c>
      <c r="Q321" s="72">
        <v>0</v>
      </c>
      <c r="R321" s="72">
        <v>0</v>
      </c>
      <c r="S321" s="72">
        <v>0</v>
      </c>
      <c r="T321" s="72">
        <v>0</v>
      </c>
      <c r="U321" s="72">
        <v>0</v>
      </c>
      <c r="V321" s="72">
        <v>0</v>
      </c>
    </row>
    <row r="322" spans="1:22" ht="21" customHeight="1">
      <c r="A322" s="68" t="s">
        <v>248</v>
      </c>
      <c r="B322" s="68" t="s">
        <v>116</v>
      </c>
      <c r="C322" s="68" t="s">
        <v>464</v>
      </c>
      <c r="D322" s="68" t="s">
        <v>9</v>
      </c>
      <c r="E322" s="68" t="s">
        <v>390</v>
      </c>
      <c r="F322" s="68" t="s">
        <v>329</v>
      </c>
      <c r="G322" s="68" t="s">
        <v>389</v>
      </c>
      <c r="H322" s="68" t="s">
        <v>169</v>
      </c>
      <c r="I322" s="68" t="s">
        <v>421</v>
      </c>
      <c r="J322" s="64">
        <v>5000</v>
      </c>
      <c r="K322" s="64">
        <v>5000</v>
      </c>
      <c r="L322" s="60">
        <v>0</v>
      </c>
      <c r="M322" s="71"/>
      <c r="O322" s="72">
        <v>0</v>
      </c>
      <c r="P322" s="72">
        <v>0</v>
      </c>
      <c r="Q322" s="72">
        <v>0</v>
      </c>
      <c r="R322" s="72">
        <v>0</v>
      </c>
      <c r="S322" s="72">
        <v>0</v>
      </c>
      <c r="T322" s="72">
        <v>0</v>
      </c>
      <c r="U322" s="72">
        <v>0</v>
      </c>
      <c r="V322" s="72">
        <v>0</v>
      </c>
    </row>
    <row r="323" spans="1:22" ht="21" customHeight="1">
      <c r="A323" s="68" t="s">
        <v>248</v>
      </c>
      <c r="B323" s="68" t="s">
        <v>116</v>
      </c>
      <c r="C323" s="68" t="s">
        <v>464</v>
      </c>
      <c r="D323" s="68" t="s">
        <v>9</v>
      </c>
      <c r="E323" s="68" t="s">
        <v>390</v>
      </c>
      <c r="F323" s="68" t="s">
        <v>329</v>
      </c>
      <c r="G323" s="68" t="s">
        <v>389</v>
      </c>
      <c r="H323" s="68" t="s">
        <v>598</v>
      </c>
      <c r="I323" s="68" t="s">
        <v>106</v>
      </c>
      <c r="J323" s="64">
        <v>5000</v>
      </c>
      <c r="K323" s="64">
        <v>5000</v>
      </c>
      <c r="L323" s="60">
        <v>0</v>
      </c>
      <c r="M323" s="71"/>
      <c r="O323" s="72">
        <v>0</v>
      </c>
      <c r="P323" s="72">
        <v>0</v>
      </c>
      <c r="Q323" s="72">
        <v>0</v>
      </c>
      <c r="R323" s="72">
        <v>0</v>
      </c>
      <c r="S323" s="72">
        <v>0</v>
      </c>
      <c r="T323" s="72">
        <v>0</v>
      </c>
      <c r="U323" s="72">
        <v>0</v>
      </c>
      <c r="V323" s="72">
        <v>0</v>
      </c>
    </row>
    <row r="324" spans="1:22" ht="21" customHeight="1">
      <c r="A324" s="68" t="s">
        <v>248</v>
      </c>
      <c r="B324" s="68" t="s">
        <v>116</v>
      </c>
      <c r="C324" s="68" t="s">
        <v>464</v>
      </c>
      <c r="D324" s="68" t="s">
        <v>9</v>
      </c>
      <c r="E324" s="68" t="s">
        <v>390</v>
      </c>
      <c r="F324" s="68" t="s">
        <v>329</v>
      </c>
      <c r="G324" s="68" t="s">
        <v>389</v>
      </c>
      <c r="H324" s="68" t="s">
        <v>450</v>
      </c>
      <c r="I324" s="68" t="s">
        <v>307</v>
      </c>
      <c r="J324" s="64">
        <v>7660</v>
      </c>
      <c r="K324" s="64">
        <v>7660</v>
      </c>
      <c r="L324" s="60">
        <v>0</v>
      </c>
      <c r="M324" s="71"/>
      <c r="O324" s="72">
        <v>0</v>
      </c>
      <c r="P324" s="72">
        <v>0</v>
      </c>
      <c r="Q324" s="72">
        <v>0</v>
      </c>
      <c r="R324" s="72">
        <v>0</v>
      </c>
      <c r="S324" s="72">
        <v>0</v>
      </c>
      <c r="T324" s="72">
        <v>0</v>
      </c>
      <c r="U324" s="72">
        <v>0</v>
      </c>
      <c r="V324" s="72">
        <v>0</v>
      </c>
    </row>
    <row r="325" spans="1:22" ht="21" customHeight="1">
      <c r="A325" s="68" t="s">
        <v>248</v>
      </c>
      <c r="B325" s="68" t="s">
        <v>116</v>
      </c>
      <c r="C325" s="68" t="s">
        <v>464</v>
      </c>
      <c r="D325" s="68" t="s">
        <v>9</v>
      </c>
      <c r="E325" s="68" t="s">
        <v>390</v>
      </c>
      <c r="F325" s="68" t="s">
        <v>329</v>
      </c>
      <c r="G325" s="68" t="s">
        <v>389</v>
      </c>
      <c r="H325" s="68" t="s">
        <v>314</v>
      </c>
      <c r="I325" s="68" t="s">
        <v>354</v>
      </c>
      <c r="J325" s="64">
        <v>5000</v>
      </c>
      <c r="K325" s="64">
        <v>5000</v>
      </c>
      <c r="L325" s="60">
        <v>0</v>
      </c>
      <c r="M325" s="71"/>
      <c r="O325" s="72">
        <v>0</v>
      </c>
      <c r="P325" s="72">
        <v>0</v>
      </c>
      <c r="Q325" s="72">
        <v>0</v>
      </c>
      <c r="R325" s="72">
        <v>0</v>
      </c>
      <c r="S325" s="72">
        <v>0</v>
      </c>
      <c r="T325" s="72">
        <v>0</v>
      </c>
      <c r="U325" s="72">
        <v>0</v>
      </c>
      <c r="V325" s="72">
        <v>0</v>
      </c>
    </row>
    <row r="326" spans="1:22" ht="21" customHeight="1">
      <c r="A326" s="68" t="s">
        <v>248</v>
      </c>
      <c r="B326" s="68" t="s">
        <v>116</v>
      </c>
      <c r="C326" s="68" t="s">
        <v>464</v>
      </c>
      <c r="D326" s="68" t="s">
        <v>9</v>
      </c>
      <c r="E326" s="68" t="s">
        <v>390</v>
      </c>
      <c r="F326" s="68" t="s">
        <v>329</v>
      </c>
      <c r="G326" s="68" t="s">
        <v>389</v>
      </c>
      <c r="H326" s="68" t="s">
        <v>600</v>
      </c>
      <c r="I326" s="68" t="s">
        <v>563</v>
      </c>
      <c r="J326" s="64">
        <v>4640</v>
      </c>
      <c r="K326" s="64">
        <v>4640</v>
      </c>
      <c r="L326" s="60">
        <v>0</v>
      </c>
      <c r="M326" s="71"/>
      <c r="O326" s="72">
        <v>0</v>
      </c>
      <c r="P326" s="72">
        <v>0</v>
      </c>
      <c r="Q326" s="72">
        <v>0</v>
      </c>
      <c r="R326" s="72">
        <v>0</v>
      </c>
      <c r="S326" s="72">
        <v>0</v>
      </c>
      <c r="T326" s="72">
        <v>0</v>
      </c>
      <c r="U326" s="72">
        <v>0</v>
      </c>
      <c r="V326" s="72">
        <v>0</v>
      </c>
    </row>
    <row r="327" spans="1:22" ht="21" customHeight="1">
      <c r="A327" s="68" t="s">
        <v>248</v>
      </c>
      <c r="B327" s="68" t="s">
        <v>116</v>
      </c>
      <c r="C327" s="68" t="s">
        <v>464</v>
      </c>
      <c r="D327" s="68" t="s">
        <v>9</v>
      </c>
      <c r="E327" s="68" t="s">
        <v>390</v>
      </c>
      <c r="F327" s="68" t="s">
        <v>329</v>
      </c>
      <c r="G327" s="68" t="s">
        <v>389</v>
      </c>
      <c r="H327" s="68" t="s">
        <v>599</v>
      </c>
      <c r="I327" s="68" t="s">
        <v>592</v>
      </c>
      <c r="J327" s="64">
        <v>3600</v>
      </c>
      <c r="K327" s="64">
        <v>3600</v>
      </c>
      <c r="L327" s="60">
        <v>0</v>
      </c>
      <c r="M327" s="71"/>
      <c r="O327" s="72">
        <v>0</v>
      </c>
      <c r="P327" s="72">
        <v>0</v>
      </c>
      <c r="Q327" s="72">
        <v>0</v>
      </c>
      <c r="R327" s="72">
        <v>0</v>
      </c>
      <c r="S327" s="72">
        <v>0</v>
      </c>
      <c r="T327" s="72">
        <v>0</v>
      </c>
      <c r="U327" s="72">
        <v>0</v>
      </c>
      <c r="V327" s="72">
        <v>0</v>
      </c>
    </row>
    <row r="328" spans="1:22" ht="21" customHeight="1">
      <c r="A328" s="68" t="s">
        <v>248</v>
      </c>
      <c r="B328" s="68" t="s">
        <v>116</v>
      </c>
      <c r="C328" s="68" t="s">
        <v>464</v>
      </c>
      <c r="D328" s="68" t="s">
        <v>9</v>
      </c>
      <c r="E328" s="68" t="s">
        <v>390</v>
      </c>
      <c r="F328" s="68" t="s">
        <v>329</v>
      </c>
      <c r="G328" s="68" t="s">
        <v>389</v>
      </c>
      <c r="H328" s="68" t="s">
        <v>175</v>
      </c>
      <c r="I328" s="68" t="s">
        <v>68</v>
      </c>
      <c r="J328" s="64">
        <v>11000</v>
      </c>
      <c r="K328" s="64">
        <v>11000</v>
      </c>
      <c r="L328" s="60">
        <v>0</v>
      </c>
      <c r="M328" s="71"/>
      <c r="O328" s="72">
        <v>0</v>
      </c>
      <c r="P328" s="72">
        <v>0</v>
      </c>
      <c r="Q328" s="72">
        <v>0</v>
      </c>
      <c r="R328" s="72">
        <v>0</v>
      </c>
      <c r="S328" s="72">
        <v>0</v>
      </c>
      <c r="T328" s="72">
        <v>0</v>
      </c>
      <c r="U328" s="72">
        <v>0</v>
      </c>
      <c r="V328" s="72">
        <v>0</v>
      </c>
    </row>
    <row r="329" spans="1:22" ht="21" customHeight="1">
      <c r="A329" s="68" t="s">
        <v>248</v>
      </c>
      <c r="B329" s="68" t="s">
        <v>252</v>
      </c>
      <c r="C329" s="68" t="s">
        <v>327</v>
      </c>
      <c r="D329" s="68" t="s">
        <v>464</v>
      </c>
      <c r="E329" s="68" t="s">
        <v>232</v>
      </c>
      <c r="F329" s="68" t="s">
        <v>465</v>
      </c>
      <c r="G329" s="68" t="s">
        <v>528</v>
      </c>
      <c r="H329" s="68" t="s">
        <v>484</v>
      </c>
      <c r="I329" s="68" t="s">
        <v>480</v>
      </c>
      <c r="J329" s="64">
        <v>46403</v>
      </c>
      <c r="K329" s="64">
        <v>46403</v>
      </c>
      <c r="L329" s="60">
        <v>0</v>
      </c>
      <c r="M329" s="71"/>
      <c r="O329" s="72">
        <v>0</v>
      </c>
      <c r="P329" s="72">
        <v>0</v>
      </c>
      <c r="Q329" s="72">
        <v>0</v>
      </c>
      <c r="R329" s="72">
        <v>0</v>
      </c>
      <c r="S329" s="72">
        <v>0</v>
      </c>
      <c r="T329" s="72">
        <v>0</v>
      </c>
      <c r="U329" s="72">
        <v>0</v>
      </c>
      <c r="V329" s="72">
        <v>0</v>
      </c>
    </row>
    <row r="330" spans="1:22" ht="21" customHeight="1">
      <c r="A330" s="68" t="s">
        <v>551</v>
      </c>
      <c r="B330" s="68"/>
      <c r="C330" s="68"/>
      <c r="D330" s="68"/>
      <c r="E330" s="68" t="s">
        <v>100</v>
      </c>
      <c r="F330" s="68" t="s">
        <v>212</v>
      </c>
      <c r="G330" s="68" t="s">
        <v>28</v>
      </c>
      <c r="H330" s="68" t="s">
        <v>185</v>
      </c>
      <c r="I330" s="68" t="s">
        <v>28</v>
      </c>
      <c r="J330" s="64">
        <v>4129</v>
      </c>
      <c r="K330" s="64">
        <v>4129</v>
      </c>
      <c r="L330" s="60">
        <v>0</v>
      </c>
      <c r="M330" s="71">
        <v>0</v>
      </c>
      <c r="O330" s="72">
        <v>0</v>
      </c>
      <c r="P330" s="72">
        <v>0</v>
      </c>
      <c r="Q330" s="72">
        <v>0</v>
      </c>
      <c r="R330" s="72">
        <v>0</v>
      </c>
      <c r="S330" s="72">
        <v>0</v>
      </c>
      <c r="T330" s="72">
        <v>0</v>
      </c>
      <c r="U330" s="72">
        <v>0</v>
      </c>
      <c r="V330" s="72">
        <v>0</v>
      </c>
    </row>
    <row r="331" spans="1:22" ht="21" customHeight="1">
      <c r="A331" s="68" t="s">
        <v>248</v>
      </c>
      <c r="B331" s="68" t="s">
        <v>160</v>
      </c>
      <c r="C331" s="68" t="s">
        <v>462</v>
      </c>
      <c r="D331" s="68" t="s">
        <v>327</v>
      </c>
      <c r="E331" s="68" t="s">
        <v>216</v>
      </c>
      <c r="F331" s="68" t="s">
        <v>514</v>
      </c>
      <c r="G331" s="68" t="s">
        <v>0</v>
      </c>
      <c r="H331" s="68" t="s">
        <v>489</v>
      </c>
      <c r="I331" s="68" t="s">
        <v>382</v>
      </c>
      <c r="J331" s="64">
        <v>480</v>
      </c>
      <c r="K331" s="64">
        <v>480</v>
      </c>
      <c r="L331" s="60">
        <v>0</v>
      </c>
      <c r="M331" s="71"/>
      <c r="O331" s="72">
        <v>0</v>
      </c>
      <c r="P331" s="72">
        <v>0</v>
      </c>
      <c r="Q331" s="72">
        <v>0</v>
      </c>
      <c r="R331" s="72">
        <v>0</v>
      </c>
      <c r="S331" s="72">
        <v>0</v>
      </c>
      <c r="T331" s="72">
        <v>0</v>
      </c>
      <c r="U331" s="72">
        <v>0</v>
      </c>
      <c r="V331" s="72">
        <v>0</v>
      </c>
    </row>
    <row r="332" spans="1:22" ht="21" customHeight="1">
      <c r="A332" s="68" t="s">
        <v>248</v>
      </c>
      <c r="B332" s="68" t="s">
        <v>160</v>
      </c>
      <c r="C332" s="68" t="s">
        <v>462</v>
      </c>
      <c r="D332" s="68" t="s">
        <v>327</v>
      </c>
      <c r="E332" s="68" t="s">
        <v>216</v>
      </c>
      <c r="F332" s="68" t="s">
        <v>514</v>
      </c>
      <c r="G332" s="68" t="s">
        <v>0</v>
      </c>
      <c r="H332" s="68" t="s">
        <v>34</v>
      </c>
      <c r="I332" s="68" t="s">
        <v>315</v>
      </c>
      <c r="J332" s="64">
        <v>2479</v>
      </c>
      <c r="K332" s="64">
        <v>2479</v>
      </c>
      <c r="L332" s="60">
        <v>0</v>
      </c>
      <c r="M332" s="71"/>
      <c r="O332" s="72">
        <v>0</v>
      </c>
      <c r="P332" s="72">
        <v>0</v>
      </c>
      <c r="Q332" s="72">
        <v>0</v>
      </c>
      <c r="R332" s="72">
        <v>0</v>
      </c>
      <c r="S332" s="72">
        <v>0</v>
      </c>
      <c r="T332" s="72">
        <v>0</v>
      </c>
      <c r="U332" s="72">
        <v>0</v>
      </c>
      <c r="V332" s="72">
        <v>0</v>
      </c>
    </row>
    <row r="333" spans="1:22" ht="21" customHeight="1">
      <c r="A333" s="68" t="s">
        <v>248</v>
      </c>
      <c r="B333" s="68" t="s">
        <v>160</v>
      </c>
      <c r="C333" s="68" t="s">
        <v>462</v>
      </c>
      <c r="D333" s="68" t="s">
        <v>327</v>
      </c>
      <c r="E333" s="68" t="s">
        <v>216</v>
      </c>
      <c r="F333" s="68" t="s">
        <v>514</v>
      </c>
      <c r="G333" s="68" t="s">
        <v>0</v>
      </c>
      <c r="H333" s="68" t="s">
        <v>210</v>
      </c>
      <c r="I333" s="68" t="s">
        <v>526</v>
      </c>
      <c r="J333" s="64">
        <v>450</v>
      </c>
      <c r="K333" s="64">
        <v>450</v>
      </c>
      <c r="L333" s="60">
        <v>0</v>
      </c>
      <c r="M333" s="71"/>
      <c r="O333" s="72">
        <v>0</v>
      </c>
      <c r="P333" s="72">
        <v>0</v>
      </c>
      <c r="Q333" s="72">
        <v>0</v>
      </c>
      <c r="R333" s="72">
        <v>0</v>
      </c>
      <c r="S333" s="72">
        <v>0</v>
      </c>
      <c r="T333" s="72">
        <v>0</v>
      </c>
      <c r="U333" s="72">
        <v>0</v>
      </c>
      <c r="V333" s="72">
        <v>0</v>
      </c>
    </row>
    <row r="334" spans="1:22" ht="21" customHeight="1">
      <c r="A334" s="68" t="s">
        <v>248</v>
      </c>
      <c r="B334" s="68" t="s">
        <v>116</v>
      </c>
      <c r="C334" s="68" t="s">
        <v>464</v>
      </c>
      <c r="D334" s="68" t="s">
        <v>9</v>
      </c>
      <c r="E334" s="68" t="s">
        <v>390</v>
      </c>
      <c r="F334" s="68" t="s">
        <v>511</v>
      </c>
      <c r="G334" s="68" t="s">
        <v>64</v>
      </c>
      <c r="H334" s="68" t="s">
        <v>418</v>
      </c>
      <c r="I334" s="68" t="s">
        <v>145</v>
      </c>
      <c r="J334" s="64">
        <v>480</v>
      </c>
      <c r="K334" s="64">
        <v>480</v>
      </c>
      <c r="L334" s="60">
        <v>0</v>
      </c>
      <c r="M334" s="71"/>
      <c r="O334" s="72">
        <v>0</v>
      </c>
      <c r="P334" s="72">
        <v>0</v>
      </c>
      <c r="Q334" s="72">
        <v>0</v>
      </c>
      <c r="R334" s="72">
        <v>0</v>
      </c>
      <c r="S334" s="72">
        <v>0</v>
      </c>
      <c r="T334" s="72">
        <v>0</v>
      </c>
      <c r="U334" s="72">
        <v>0</v>
      </c>
      <c r="V334" s="72">
        <v>0</v>
      </c>
    </row>
    <row r="335" spans="1:22" ht="21" customHeight="1">
      <c r="A335" s="68" t="s">
        <v>248</v>
      </c>
      <c r="B335" s="68" t="s">
        <v>116</v>
      </c>
      <c r="C335" s="68" t="s">
        <v>464</v>
      </c>
      <c r="D335" s="68" t="s">
        <v>9</v>
      </c>
      <c r="E335" s="68" t="s">
        <v>390</v>
      </c>
      <c r="F335" s="68" t="s">
        <v>15</v>
      </c>
      <c r="G335" s="68" t="s">
        <v>98</v>
      </c>
      <c r="H335" s="68" t="s">
        <v>148</v>
      </c>
      <c r="I335" s="68" t="s">
        <v>63</v>
      </c>
      <c r="J335" s="64">
        <v>240</v>
      </c>
      <c r="K335" s="64">
        <v>240</v>
      </c>
      <c r="L335" s="60">
        <v>0</v>
      </c>
      <c r="M335" s="71"/>
      <c r="O335" s="72">
        <v>0</v>
      </c>
      <c r="P335" s="72">
        <v>0</v>
      </c>
      <c r="Q335" s="72">
        <v>0</v>
      </c>
      <c r="R335" s="72">
        <v>0</v>
      </c>
      <c r="S335" s="72">
        <v>0</v>
      </c>
      <c r="T335" s="72">
        <v>0</v>
      </c>
      <c r="U335" s="72">
        <v>0</v>
      </c>
      <c r="V335" s="72">
        <v>0</v>
      </c>
    </row>
    <row r="336" spans="1:22" ht="21" customHeight="1">
      <c r="A336" s="68" t="s">
        <v>560</v>
      </c>
      <c r="B336" s="68"/>
      <c r="C336" s="68"/>
      <c r="D336" s="68"/>
      <c r="E336" s="68" t="s">
        <v>301</v>
      </c>
      <c r="F336" s="68"/>
      <c r="G336" s="68"/>
      <c r="H336" s="68"/>
      <c r="I336" s="68"/>
      <c r="J336" s="64">
        <v>466625</v>
      </c>
      <c r="K336" s="64">
        <v>466625</v>
      </c>
      <c r="L336" s="60">
        <v>0</v>
      </c>
      <c r="M336" s="71">
        <v>0</v>
      </c>
      <c r="O336" s="72">
        <v>0</v>
      </c>
      <c r="P336" s="72">
        <v>0</v>
      </c>
      <c r="Q336" s="72">
        <v>0</v>
      </c>
      <c r="R336" s="72">
        <v>0</v>
      </c>
      <c r="S336" s="72">
        <v>0</v>
      </c>
      <c r="T336" s="72">
        <v>0</v>
      </c>
      <c r="U336" s="72">
        <v>0</v>
      </c>
      <c r="V336" s="72">
        <v>0</v>
      </c>
    </row>
    <row r="337" spans="1:22" ht="21" customHeight="1">
      <c r="A337" s="68" t="s">
        <v>295</v>
      </c>
      <c r="B337" s="68"/>
      <c r="C337" s="68"/>
      <c r="D337" s="68"/>
      <c r="E337" s="68" t="s">
        <v>399</v>
      </c>
      <c r="F337" s="68" t="s">
        <v>212</v>
      </c>
      <c r="G337" s="68" t="s">
        <v>28</v>
      </c>
      <c r="H337" s="68" t="s">
        <v>185</v>
      </c>
      <c r="I337" s="68" t="s">
        <v>28</v>
      </c>
      <c r="J337" s="64">
        <v>466625</v>
      </c>
      <c r="K337" s="64">
        <v>466625</v>
      </c>
      <c r="L337" s="60">
        <v>0</v>
      </c>
      <c r="M337" s="71">
        <v>0</v>
      </c>
      <c r="O337" s="72">
        <v>0</v>
      </c>
      <c r="P337" s="72">
        <v>0</v>
      </c>
      <c r="Q337" s="72">
        <v>0</v>
      </c>
      <c r="R337" s="72">
        <v>0</v>
      </c>
      <c r="S337" s="72">
        <v>0</v>
      </c>
      <c r="T337" s="72">
        <v>0</v>
      </c>
      <c r="U337" s="72">
        <v>0</v>
      </c>
      <c r="V337" s="72">
        <v>0</v>
      </c>
    </row>
    <row r="338" spans="1:22" ht="21" customHeight="1">
      <c r="A338" s="68" t="s">
        <v>483</v>
      </c>
      <c r="B338" s="68" t="s">
        <v>160</v>
      </c>
      <c r="C338" s="68" t="s">
        <v>462</v>
      </c>
      <c r="D338" s="68" t="s">
        <v>327</v>
      </c>
      <c r="E338" s="68" t="s">
        <v>216</v>
      </c>
      <c r="F338" s="68" t="s">
        <v>514</v>
      </c>
      <c r="G338" s="68" t="s">
        <v>0</v>
      </c>
      <c r="H338" s="68" t="s">
        <v>489</v>
      </c>
      <c r="I338" s="68" t="s">
        <v>382</v>
      </c>
      <c r="J338" s="64">
        <v>1920</v>
      </c>
      <c r="K338" s="64">
        <v>1920</v>
      </c>
      <c r="L338" s="60">
        <v>0</v>
      </c>
      <c r="M338" s="71"/>
      <c r="O338" s="72">
        <v>0</v>
      </c>
      <c r="P338" s="72">
        <v>0</v>
      </c>
      <c r="Q338" s="72">
        <v>0</v>
      </c>
      <c r="R338" s="72">
        <v>0</v>
      </c>
      <c r="S338" s="72">
        <v>0</v>
      </c>
      <c r="T338" s="72">
        <v>0</v>
      </c>
      <c r="U338" s="72">
        <v>0</v>
      </c>
      <c r="V338" s="72">
        <v>0</v>
      </c>
    </row>
    <row r="339" spans="1:22" ht="21" customHeight="1">
      <c r="A339" s="68" t="s">
        <v>483</v>
      </c>
      <c r="B339" s="68" t="s">
        <v>160</v>
      </c>
      <c r="C339" s="68" t="s">
        <v>462</v>
      </c>
      <c r="D339" s="68" t="s">
        <v>327</v>
      </c>
      <c r="E339" s="68" t="s">
        <v>216</v>
      </c>
      <c r="F339" s="68" t="s">
        <v>514</v>
      </c>
      <c r="G339" s="68" t="s">
        <v>0</v>
      </c>
      <c r="H339" s="68" t="s">
        <v>34</v>
      </c>
      <c r="I339" s="68" t="s">
        <v>315</v>
      </c>
      <c r="J339" s="64">
        <v>9077</v>
      </c>
      <c r="K339" s="64">
        <v>9077</v>
      </c>
      <c r="L339" s="60">
        <v>0</v>
      </c>
      <c r="M339" s="71"/>
      <c r="O339" s="72">
        <v>0</v>
      </c>
      <c r="P339" s="72">
        <v>0</v>
      </c>
      <c r="Q339" s="72">
        <v>0</v>
      </c>
      <c r="R339" s="72">
        <v>0</v>
      </c>
      <c r="S339" s="72">
        <v>0</v>
      </c>
      <c r="T339" s="72">
        <v>0</v>
      </c>
      <c r="U339" s="72">
        <v>0</v>
      </c>
      <c r="V339" s="72">
        <v>0</v>
      </c>
    </row>
    <row r="340" spans="1:22" ht="21" customHeight="1">
      <c r="A340" s="68" t="s">
        <v>483</v>
      </c>
      <c r="B340" s="68" t="s">
        <v>160</v>
      </c>
      <c r="C340" s="68" t="s">
        <v>462</v>
      </c>
      <c r="D340" s="68" t="s">
        <v>327</v>
      </c>
      <c r="E340" s="68" t="s">
        <v>216</v>
      </c>
      <c r="F340" s="68" t="s">
        <v>514</v>
      </c>
      <c r="G340" s="68" t="s">
        <v>0</v>
      </c>
      <c r="H340" s="68" t="s">
        <v>210</v>
      </c>
      <c r="I340" s="68" t="s">
        <v>526</v>
      </c>
      <c r="J340" s="64">
        <v>1800</v>
      </c>
      <c r="K340" s="64">
        <v>1800</v>
      </c>
      <c r="L340" s="60">
        <v>0</v>
      </c>
      <c r="M340" s="71"/>
      <c r="O340" s="72">
        <v>0</v>
      </c>
      <c r="P340" s="72">
        <v>0</v>
      </c>
      <c r="Q340" s="72">
        <v>0</v>
      </c>
      <c r="R340" s="72">
        <v>0</v>
      </c>
      <c r="S340" s="72">
        <v>0</v>
      </c>
      <c r="T340" s="72">
        <v>0</v>
      </c>
      <c r="U340" s="72">
        <v>0</v>
      </c>
      <c r="V340" s="72">
        <v>0</v>
      </c>
    </row>
    <row r="341" spans="1:22" ht="21" customHeight="1">
      <c r="A341" s="68" t="s">
        <v>483</v>
      </c>
      <c r="B341" s="68" t="s">
        <v>160</v>
      </c>
      <c r="C341" s="68" t="s">
        <v>462</v>
      </c>
      <c r="D341" s="68" t="s">
        <v>327</v>
      </c>
      <c r="E341" s="68" t="s">
        <v>216</v>
      </c>
      <c r="F341" s="68" t="s">
        <v>514</v>
      </c>
      <c r="G341" s="68" t="s">
        <v>0</v>
      </c>
      <c r="H341" s="68" t="s">
        <v>529</v>
      </c>
      <c r="I341" s="68" t="s">
        <v>470</v>
      </c>
      <c r="J341" s="64">
        <v>453828</v>
      </c>
      <c r="K341" s="64">
        <v>453828</v>
      </c>
      <c r="L341" s="60">
        <v>0</v>
      </c>
      <c r="M341" s="71"/>
      <c r="O341" s="72">
        <v>0</v>
      </c>
      <c r="P341" s="72">
        <v>0</v>
      </c>
      <c r="Q341" s="72">
        <v>0</v>
      </c>
      <c r="R341" s="72">
        <v>0</v>
      </c>
      <c r="S341" s="72">
        <v>0</v>
      </c>
      <c r="T341" s="72">
        <v>0</v>
      </c>
      <c r="U341" s="72">
        <v>0</v>
      </c>
      <c r="V341" s="72">
        <v>0</v>
      </c>
    </row>
    <row r="342" spans="1:22" ht="21" customHeight="1">
      <c r="A342" s="68" t="s">
        <v>111</v>
      </c>
      <c r="B342" s="68"/>
      <c r="C342" s="68"/>
      <c r="D342" s="68"/>
      <c r="E342" s="68" t="s">
        <v>188</v>
      </c>
      <c r="F342" s="68"/>
      <c r="G342" s="68"/>
      <c r="H342" s="68"/>
      <c r="I342" s="68"/>
      <c r="J342" s="64">
        <v>942200</v>
      </c>
      <c r="K342" s="64">
        <v>942200</v>
      </c>
      <c r="L342" s="60">
        <v>0</v>
      </c>
      <c r="M342" s="71">
        <v>0</v>
      </c>
      <c r="O342" s="72">
        <v>0</v>
      </c>
      <c r="P342" s="72">
        <v>0</v>
      </c>
      <c r="Q342" s="72">
        <v>0</v>
      </c>
      <c r="R342" s="72">
        <v>0</v>
      </c>
      <c r="S342" s="72">
        <v>0</v>
      </c>
      <c r="T342" s="72">
        <v>0</v>
      </c>
      <c r="U342" s="72">
        <v>0</v>
      </c>
      <c r="V342" s="72">
        <v>0</v>
      </c>
    </row>
    <row r="343" spans="1:22" ht="21" customHeight="1">
      <c r="A343" s="68" t="s">
        <v>427</v>
      </c>
      <c r="B343" s="68"/>
      <c r="C343" s="68"/>
      <c r="D343" s="68"/>
      <c r="E343" s="68" t="s">
        <v>357</v>
      </c>
      <c r="F343" s="68" t="s">
        <v>211</v>
      </c>
      <c r="G343" s="68" t="s">
        <v>530</v>
      </c>
      <c r="H343" s="68" t="s">
        <v>474</v>
      </c>
      <c r="I343" s="68" t="s">
        <v>335</v>
      </c>
      <c r="J343" s="64">
        <v>936153</v>
      </c>
      <c r="K343" s="64">
        <v>936153</v>
      </c>
      <c r="L343" s="60">
        <v>0</v>
      </c>
      <c r="M343" s="71">
        <v>0</v>
      </c>
      <c r="O343" s="72">
        <v>0</v>
      </c>
      <c r="P343" s="72">
        <v>0</v>
      </c>
      <c r="Q343" s="72">
        <v>0</v>
      </c>
      <c r="R343" s="72">
        <v>0</v>
      </c>
      <c r="S343" s="72">
        <v>0</v>
      </c>
      <c r="T343" s="72">
        <v>0</v>
      </c>
      <c r="U343" s="72">
        <v>0</v>
      </c>
      <c r="V343" s="72">
        <v>0</v>
      </c>
    </row>
    <row r="344" spans="1:22" ht="21" customHeight="1">
      <c r="A344" s="68" t="s">
        <v>30</v>
      </c>
      <c r="B344" s="68" t="s">
        <v>160</v>
      </c>
      <c r="C344" s="68" t="s">
        <v>462</v>
      </c>
      <c r="D344" s="68" t="s">
        <v>462</v>
      </c>
      <c r="E344" s="68" t="s">
        <v>425</v>
      </c>
      <c r="F344" s="68" t="s">
        <v>465</v>
      </c>
      <c r="G344" s="68" t="s">
        <v>528</v>
      </c>
      <c r="H344" s="68" t="s">
        <v>524</v>
      </c>
      <c r="I344" s="68" t="s">
        <v>18</v>
      </c>
      <c r="J344" s="64">
        <v>91852</v>
      </c>
      <c r="K344" s="64">
        <v>91852</v>
      </c>
      <c r="L344" s="60">
        <v>0</v>
      </c>
      <c r="M344" s="71"/>
      <c r="O344" s="72">
        <v>0</v>
      </c>
      <c r="P344" s="72">
        <v>0</v>
      </c>
      <c r="Q344" s="72">
        <v>0</v>
      </c>
      <c r="R344" s="72">
        <v>0</v>
      </c>
      <c r="S344" s="72">
        <v>0</v>
      </c>
      <c r="T344" s="72">
        <v>0</v>
      </c>
      <c r="U344" s="72">
        <v>0</v>
      </c>
      <c r="V344" s="72">
        <v>0</v>
      </c>
    </row>
    <row r="345" spans="1:22" ht="21" customHeight="1">
      <c r="A345" s="68" t="s">
        <v>30</v>
      </c>
      <c r="B345" s="68" t="s">
        <v>160</v>
      </c>
      <c r="C345" s="68" t="s">
        <v>462</v>
      </c>
      <c r="D345" s="68" t="s">
        <v>323</v>
      </c>
      <c r="E345" s="68" t="s">
        <v>537</v>
      </c>
      <c r="F345" s="68" t="s">
        <v>465</v>
      </c>
      <c r="G345" s="68" t="s">
        <v>528</v>
      </c>
      <c r="H345" s="68" t="s">
        <v>74</v>
      </c>
      <c r="I345" s="68" t="s">
        <v>208</v>
      </c>
      <c r="J345" s="64">
        <v>36741</v>
      </c>
      <c r="K345" s="64">
        <v>36741</v>
      </c>
      <c r="L345" s="60">
        <v>0</v>
      </c>
      <c r="M345" s="71"/>
      <c r="O345" s="72">
        <v>0</v>
      </c>
      <c r="P345" s="72">
        <v>0</v>
      </c>
      <c r="Q345" s="72">
        <v>0</v>
      </c>
      <c r="R345" s="72">
        <v>0</v>
      </c>
      <c r="S345" s="72">
        <v>0</v>
      </c>
      <c r="T345" s="72">
        <v>0</v>
      </c>
      <c r="U345" s="72">
        <v>0</v>
      </c>
      <c r="V345" s="72">
        <v>0</v>
      </c>
    </row>
    <row r="346" spans="1:22" ht="21" customHeight="1">
      <c r="A346" s="68" t="s">
        <v>30</v>
      </c>
      <c r="B346" s="68" t="s">
        <v>160</v>
      </c>
      <c r="C346" s="68" t="s">
        <v>542</v>
      </c>
      <c r="D346" s="68" t="s">
        <v>464</v>
      </c>
      <c r="E346" s="68" t="s">
        <v>27</v>
      </c>
      <c r="F346" s="68" t="s">
        <v>465</v>
      </c>
      <c r="G346" s="68" t="s">
        <v>528</v>
      </c>
      <c r="H346" s="68" t="s">
        <v>183</v>
      </c>
      <c r="I346" s="68" t="s">
        <v>346</v>
      </c>
      <c r="J346" s="64">
        <v>2296</v>
      </c>
      <c r="K346" s="64">
        <v>2296</v>
      </c>
      <c r="L346" s="60">
        <v>0</v>
      </c>
      <c r="M346" s="71"/>
      <c r="O346" s="72">
        <v>0</v>
      </c>
      <c r="P346" s="72">
        <v>0</v>
      </c>
      <c r="Q346" s="72">
        <v>0</v>
      </c>
      <c r="R346" s="72">
        <v>0</v>
      </c>
      <c r="S346" s="72">
        <v>0</v>
      </c>
      <c r="T346" s="72">
        <v>0</v>
      </c>
      <c r="U346" s="72">
        <v>0</v>
      </c>
      <c r="V346" s="72">
        <v>0</v>
      </c>
    </row>
    <row r="347" spans="1:22" ht="21" customHeight="1">
      <c r="A347" s="68" t="s">
        <v>30</v>
      </c>
      <c r="B347" s="68" t="s">
        <v>160</v>
      </c>
      <c r="C347" s="68" t="s">
        <v>542</v>
      </c>
      <c r="D347" s="68" t="s">
        <v>327</v>
      </c>
      <c r="E347" s="68" t="s">
        <v>119</v>
      </c>
      <c r="F347" s="68" t="s">
        <v>465</v>
      </c>
      <c r="G347" s="68" t="s">
        <v>528</v>
      </c>
      <c r="H347" s="68" t="s">
        <v>467</v>
      </c>
      <c r="I347" s="68" t="s">
        <v>241</v>
      </c>
      <c r="J347" s="64">
        <v>919</v>
      </c>
      <c r="K347" s="64">
        <v>919</v>
      </c>
      <c r="L347" s="60">
        <v>0</v>
      </c>
      <c r="M347" s="71"/>
      <c r="O347" s="72">
        <v>0</v>
      </c>
      <c r="P347" s="72">
        <v>0</v>
      </c>
      <c r="Q347" s="72">
        <v>0</v>
      </c>
      <c r="R347" s="72">
        <v>0</v>
      </c>
      <c r="S347" s="72">
        <v>0</v>
      </c>
      <c r="T347" s="72">
        <v>0</v>
      </c>
      <c r="U347" s="72">
        <v>0</v>
      </c>
      <c r="V347" s="72">
        <v>0</v>
      </c>
    </row>
    <row r="348" spans="1:22" ht="21" customHeight="1">
      <c r="A348" s="68" t="s">
        <v>30</v>
      </c>
      <c r="B348" s="68" t="s">
        <v>160</v>
      </c>
      <c r="C348" s="68" t="s">
        <v>542</v>
      </c>
      <c r="D348" s="68" t="s">
        <v>179</v>
      </c>
      <c r="E348" s="68" t="s">
        <v>463</v>
      </c>
      <c r="F348" s="68" t="s">
        <v>465</v>
      </c>
      <c r="G348" s="68" t="s">
        <v>528</v>
      </c>
      <c r="H348" s="68" t="s">
        <v>17</v>
      </c>
      <c r="I348" s="68" t="s">
        <v>187</v>
      </c>
      <c r="J348" s="64">
        <v>2296</v>
      </c>
      <c r="K348" s="64">
        <v>2296</v>
      </c>
      <c r="L348" s="60">
        <v>0</v>
      </c>
      <c r="M348" s="71"/>
      <c r="O348" s="72">
        <v>0</v>
      </c>
      <c r="P348" s="72">
        <v>0</v>
      </c>
      <c r="Q348" s="72">
        <v>0</v>
      </c>
      <c r="R348" s="72">
        <v>0</v>
      </c>
      <c r="S348" s="72">
        <v>0</v>
      </c>
      <c r="T348" s="72">
        <v>0</v>
      </c>
      <c r="U348" s="72">
        <v>0</v>
      </c>
      <c r="V348" s="72">
        <v>0</v>
      </c>
    </row>
    <row r="349" spans="1:22" ht="21" customHeight="1">
      <c r="A349" s="68" t="s">
        <v>30</v>
      </c>
      <c r="B349" s="68" t="s">
        <v>272</v>
      </c>
      <c r="C349" s="68" t="s">
        <v>361</v>
      </c>
      <c r="D349" s="68" t="s">
        <v>327</v>
      </c>
      <c r="E349" s="68" t="s">
        <v>396</v>
      </c>
      <c r="F349" s="68" t="s">
        <v>465</v>
      </c>
      <c r="G349" s="68" t="s">
        <v>528</v>
      </c>
      <c r="H349" s="68" t="s">
        <v>341</v>
      </c>
      <c r="I349" s="68" t="s">
        <v>11</v>
      </c>
      <c r="J349" s="64">
        <v>27555</v>
      </c>
      <c r="K349" s="64">
        <v>27555</v>
      </c>
      <c r="L349" s="60">
        <v>0</v>
      </c>
      <c r="M349" s="71"/>
      <c r="O349" s="72">
        <v>0</v>
      </c>
      <c r="P349" s="72">
        <v>0</v>
      </c>
      <c r="Q349" s="72">
        <v>0</v>
      </c>
      <c r="R349" s="72">
        <v>0</v>
      </c>
      <c r="S349" s="72">
        <v>0</v>
      </c>
      <c r="T349" s="72">
        <v>0</v>
      </c>
      <c r="U349" s="72">
        <v>0</v>
      </c>
      <c r="V349" s="72">
        <v>0</v>
      </c>
    </row>
    <row r="350" spans="1:22" ht="21" customHeight="1">
      <c r="A350" s="68" t="s">
        <v>30</v>
      </c>
      <c r="B350" s="68" t="s">
        <v>272</v>
      </c>
      <c r="C350" s="68" t="s">
        <v>361</v>
      </c>
      <c r="D350" s="68" t="s">
        <v>327</v>
      </c>
      <c r="E350" s="68" t="s">
        <v>396</v>
      </c>
      <c r="F350" s="68" t="s">
        <v>465</v>
      </c>
      <c r="G350" s="68" t="s">
        <v>528</v>
      </c>
      <c r="H350" s="68" t="s">
        <v>203</v>
      </c>
      <c r="I350" s="68" t="s">
        <v>181</v>
      </c>
      <c r="J350" s="64">
        <v>32148</v>
      </c>
      <c r="K350" s="64">
        <v>32148</v>
      </c>
      <c r="L350" s="60">
        <v>0</v>
      </c>
      <c r="M350" s="71"/>
      <c r="O350" s="72">
        <v>0</v>
      </c>
      <c r="P350" s="72">
        <v>0</v>
      </c>
      <c r="Q350" s="72">
        <v>0</v>
      </c>
      <c r="R350" s="72">
        <v>0</v>
      </c>
      <c r="S350" s="72">
        <v>0</v>
      </c>
      <c r="T350" s="72">
        <v>0</v>
      </c>
      <c r="U350" s="72">
        <v>0</v>
      </c>
      <c r="V350" s="72">
        <v>0</v>
      </c>
    </row>
    <row r="351" spans="1:22" ht="21" customHeight="1">
      <c r="A351" s="68" t="s">
        <v>30</v>
      </c>
      <c r="B351" s="68" t="s">
        <v>272</v>
      </c>
      <c r="C351" s="68" t="s">
        <v>361</v>
      </c>
      <c r="D351" s="68" t="s">
        <v>327</v>
      </c>
      <c r="E351" s="68" t="s">
        <v>396</v>
      </c>
      <c r="F351" s="68" t="s">
        <v>465</v>
      </c>
      <c r="G351" s="68" t="s">
        <v>528</v>
      </c>
      <c r="H351" s="68" t="s">
        <v>512</v>
      </c>
      <c r="I351" s="68" t="s">
        <v>130</v>
      </c>
      <c r="J351" s="64">
        <v>900</v>
      </c>
      <c r="K351" s="64">
        <v>900</v>
      </c>
      <c r="L351" s="60">
        <v>0</v>
      </c>
      <c r="M351" s="71"/>
      <c r="O351" s="72">
        <v>0</v>
      </c>
      <c r="P351" s="72">
        <v>0</v>
      </c>
      <c r="Q351" s="72">
        <v>0</v>
      </c>
      <c r="R351" s="72">
        <v>0</v>
      </c>
      <c r="S351" s="72">
        <v>0</v>
      </c>
      <c r="T351" s="72">
        <v>0</v>
      </c>
      <c r="U351" s="72">
        <v>0</v>
      </c>
      <c r="V351" s="72">
        <v>0</v>
      </c>
    </row>
    <row r="352" spans="1:22" ht="21" customHeight="1">
      <c r="A352" s="68" t="s">
        <v>30</v>
      </c>
      <c r="B352" s="68" t="s">
        <v>116</v>
      </c>
      <c r="C352" s="68" t="s">
        <v>464</v>
      </c>
      <c r="D352" s="68" t="s">
        <v>9</v>
      </c>
      <c r="E352" s="68" t="s">
        <v>390</v>
      </c>
      <c r="F352" s="68" t="s">
        <v>465</v>
      </c>
      <c r="G352" s="68" t="s">
        <v>528</v>
      </c>
      <c r="H352" s="68" t="s">
        <v>240</v>
      </c>
      <c r="I352" s="68" t="s">
        <v>110</v>
      </c>
      <c r="J352" s="64">
        <v>129840</v>
      </c>
      <c r="K352" s="64">
        <v>129840</v>
      </c>
      <c r="L352" s="60">
        <v>0</v>
      </c>
      <c r="M352" s="71"/>
      <c r="O352" s="72">
        <v>0</v>
      </c>
      <c r="P352" s="72">
        <v>0</v>
      </c>
      <c r="Q352" s="72">
        <v>0</v>
      </c>
      <c r="R352" s="72">
        <v>0</v>
      </c>
      <c r="S352" s="72">
        <v>0</v>
      </c>
      <c r="T352" s="72">
        <v>0</v>
      </c>
      <c r="U352" s="72">
        <v>0</v>
      </c>
      <c r="V352" s="72">
        <v>0</v>
      </c>
    </row>
    <row r="353" spans="1:22" ht="21" customHeight="1">
      <c r="A353" s="68" t="s">
        <v>30</v>
      </c>
      <c r="B353" s="68" t="s">
        <v>116</v>
      </c>
      <c r="C353" s="68" t="s">
        <v>464</v>
      </c>
      <c r="D353" s="68" t="s">
        <v>9</v>
      </c>
      <c r="E353" s="68" t="s">
        <v>390</v>
      </c>
      <c r="F353" s="68" t="s">
        <v>465</v>
      </c>
      <c r="G353" s="68" t="s">
        <v>528</v>
      </c>
      <c r="H353" s="68" t="s">
        <v>69</v>
      </c>
      <c r="I353" s="68" t="s">
        <v>191</v>
      </c>
      <c r="J353" s="64">
        <v>140952</v>
      </c>
      <c r="K353" s="64">
        <v>140952</v>
      </c>
      <c r="L353" s="60">
        <v>0</v>
      </c>
      <c r="M353" s="71"/>
      <c r="O353" s="72">
        <v>0</v>
      </c>
      <c r="P353" s="72">
        <v>0</v>
      </c>
      <c r="Q353" s="72">
        <v>0</v>
      </c>
      <c r="R353" s="72">
        <v>0</v>
      </c>
      <c r="S353" s="72">
        <v>0</v>
      </c>
      <c r="T353" s="72">
        <v>0</v>
      </c>
      <c r="U353" s="72">
        <v>0</v>
      </c>
      <c r="V353" s="72">
        <v>0</v>
      </c>
    </row>
    <row r="354" spans="1:22" ht="21" customHeight="1">
      <c r="A354" s="68" t="s">
        <v>30</v>
      </c>
      <c r="B354" s="68" t="s">
        <v>116</v>
      </c>
      <c r="C354" s="68" t="s">
        <v>464</v>
      </c>
      <c r="D354" s="68" t="s">
        <v>9</v>
      </c>
      <c r="E354" s="68" t="s">
        <v>390</v>
      </c>
      <c r="F354" s="68" t="s">
        <v>465</v>
      </c>
      <c r="G354" s="68" t="s">
        <v>528</v>
      </c>
      <c r="H354" s="68" t="s">
        <v>367</v>
      </c>
      <c r="I354" s="68" t="s">
        <v>574</v>
      </c>
      <c r="J354" s="64">
        <v>24780</v>
      </c>
      <c r="K354" s="64">
        <v>24780</v>
      </c>
      <c r="L354" s="60">
        <v>0</v>
      </c>
      <c r="M354" s="71"/>
      <c r="O354" s="72">
        <v>0</v>
      </c>
      <c r="P354" s="72">
        <v>0</v>
      </c>
      <c r="Q354" s="72">
        <v>0</v>
      </c>
      <c r="R354" s="72">
        <v>0</v>
      </c>
      <c r="S354" s="72">
        <v>0</v>
      </c>
      <c r="T354" s="72">
        <v>0</v>
      </c>
      <c r="U354" s="72">
        <v>0</v>
      </c>
      <c r="V354" s="72">
        <v>0</v>
      </c>
    </row>
    <row r="355" spans="1:22" ht="21" customHeight="1">
      <c r="A355" s="68" t="s">
        <v>30</v>
      </c>
      <c r="B355" s="68" t="s">
        <v>116</v>
      </c>
      <c r="C355" s="68" t="s">
        <v>464</v>
      </c>
      <c r="D355" s="68" t="s">
        <v>9</v>
      </c>
      <c r="E355" s="68" t="s">
        <v>390</v>
      </c>
      <c r="F355" s="68" t="s">
        <v>465</v>
      </c>
      <c r="G355" s="68" t="s">
        <v>528</v>
      </c>
      <c r="H355" s="68" t="s">
        <v>129</v>
      </c>
      <c r="I355" s="68" t="s">
        <v>550</v>
      </c>
      <c r="J355" s="64">
        <v>22566</v>
      </c>
      <c r="K355" s="64">
        <v>22566</v>
      </c>
      <c r="L355" s="60">
        <v>0</v>
      </c>
      <c r="M355" s="71"/>
      <c r="O355" s="72">
        <v>0</v>
      </c>
      <c r="P355" s="72">
        <v>0</v>
      </c>
      <c r="Q355" s="72">
        <v>0</v>
      </c>
      <c r="R355" s="72">
        <v>0</v>
      </c>
      <c r="S355" s="72">
        <v>0</v>
      </c>
      <c r="T355" s="72">
        <v>0</v>
      </c>
      <c r="U355" s="72">
        <v>0</v>
      </c>
      <c r="V355" s="72">
        <v>0</v>
      </c>
    </row>
    <row r="356" spans="1:22" ht="21" customHeight="1">
      <c r="A356" s="68" t="s">
        <v>30</v>
      </c>
      <c r="B356" s="68" t="s">
        <v>116</v>
      </c>
      <c r="C356" s="68" t="s">
        <v>464</v>
      </c>
      <c r="D356" s="68" t="s">
        <v>9</v>
      </c>
      <c r="E356" s="68" t="s">
        <v>390</v>
      </c>
      <c r="F356" s="68" t="s">
        <v>465</v>
      </c>
      <c r="G356" s="68" t="s">
        <v>528</v>
      </c>
      <c r="H356" s="68" t="s">
        <v>392</v>
      </c>
      <c r="I356" s="68" t="s">
        <v>440</v>
      </c>
      <c r="J356" s="64">
        <v>140760</v>
      </c>
      <c r="K356" s="64">
        <v>140760</v>
      </c>
      <c r="L356" s="60">
        <v>0</v>
      </c>
      <c r="M356" s="71"/>
      <c r="O356" s="72">
        <v>0</v>
      </c>
      <c r="P356" s="72">
        <v>0</v>
      </c>
      <c r="Q356" s="72">
        <v>0</v>
      </c>
      <c r="R356" s="72">
        <v>0</v>
      </c>
      <c r="S356" s="72">
        <v>0</v>
      </c>
      <c r="T356" s="72">
        <v>0</v>
      </c>
      <c r="U356" s="72">
        <v>0</v>
      </c>
      <c r="V356" s="72">
        <v>0</v>
      </c>
    </row>
    <row r="357" spans="1:22" ht="21" customHeight="1">
      <c r="A357" s="68" t="s">
        <v>30</v>
      </c>
      <c r="B357" s="68" t="s">
        <v>116</v>
      </c>
      <c r="C357" s="68" t="s">
        <v>464</v>
      </c>
      <c r="D357" s="68" t="s">
        <v>9</v>
      </c>
      <c r="E357" s="68" t="s">
        <v>390</v>
      </c>
      <c r="F357" s="68" t="s">
        <v>465</v>
      </c>
      <c r="G357" s="68" t="s">
        <v>528</v>
      </c>
      <c r="H357" s="68" t="s">
        <v>128</v>
      </c>
      <c r="I357" s="68" t="s">
        <v>226</v>
      </c>
      <c r="J357" s="64">
        <v>5280</v>
      </c>
      <c r="K357" s="64">
        <v>5280</v>
      </c>
      <c r="L357" s="60">
        <v>0</v>
      </c>
      <c r="M357" s="71"/>
      <c r="O357" s="72">
        <v>0</v>
      </c>
      <c r="P357" s="72">
        <v>0</v>
      </c>
      <c r="Q357" s="72">
        <v>0</v>
      </c>
      <c r="R357" s="72">
        <v>0</v>
      </c>
      <c r="S357" s="72">
        <v>0</v>
      </c>
      <c r="T357" s="72">
        <v>0</v>
      </c>
      <c r="U357" s="72">
        <v>0</v>
      </c>
      <c r="V357" s="72">
        <v>0</v>
      </c>
    </row>
    <row r="358" spans="1:22" ht="21" customHeight="1">
      <c r="A358" s="68" t="s">
        <v>30</v>
      </c>
      <c r="B358" s="68" t="s">
        <v>116</v>
      </c>
      <c r="C358" s="68" t="s">
        <v>464</v>
      </c>
      <c r="D358" s="68" t="s">
        <v>9</v>
      </c>
      <c r="E358" s="68" t="s">
        <v>390</v>
      </c>
      <c r="F358" s="68" t="s">
        <v>329</v>
      </c>
      <c r="G358" s="68" t="s">
        <v>389</v>
      </c>
      <c r="H358" s="68" t="s">
        <v>254</v>
      </c>
      <c r="I358" s="68" t="s">
        <v>21</v>
      </c>
      <c r="J358" s="64">
        <v>10000</v>
      </c>
      <c r="K358" s="64">
        <v>10000</v>
      </c>
      <c r="L358" s="60">
        <v>0</v>
      </c>
      <c r="M358" s="71"/>
      <c r="O358" s="72">
        <v>0</v>
      </c>
      <c r="P358" s="72">
        <v>0</v>
      </c>
      <c r="Q358" s="72">
        <v>0</v>
      </c>
      <c r="R358" s="72">
        <v>0</v>
      </c>
      <c r="S358" s="72">
        <v>0</v>
      </c>
      <c r="T358" s="72">
        <v>0</v>
      </c>
      <c r="U358" s="72">
        <v>0</v>
      </c>
      <c r="V358" s="72">
        <v>0</v>
      </c>
    </row>
    <row r="359" spans="1:22" ht="21" customHeight="1">
      <c r="A359" s="68" t="s">
        <v>30</v>
      </c>
      <c r="B359" s="68" t="s">
        <v>116</v>
      </c>
      <c r="C359" s="68" t="s">
        <v>464</v>
      </c>
      <c r="D359" s="68" t="s">
        <v>9</v>
      </c>
      <c r="E359" s="68" t="s">
        <v>390</v>
      </c>
      <c r="F359" s="68" t="s">
        <v>329</v>
      </c>
      <c r="G359" s="68" t="s">
        <v>389</v>
      </c>
      <c r="H359" s="68" t="s">
        <v>86</v>
      </c>
      <c r="I359" s="68" t="s">
        <v>481</v>
      </c>
      <c r="J359" s="64">
        <v>10000</v>
      </c>
      <c r="K359" s="64">
        <v>10000</v>
      </c>
      <c r="L359" s="60">
        <v>0</v>
      </c>
      <c r="M359" s="71"/>
      <c r="O359" s="72">
        <v>0</v>
      </c>
      <c r="P359" s="72">
        <v>0</v>
      </c>
      <c r="Q359" s="72">
        <v>0</v>
      </c>
      <c r="R359" s="72">
        <v>0</v>
      </c>
      <c r="S359" s="72">
        <v>0</v>
      </c>
      <c r="T359" s="72">
        <v>0</v>
      </c>
      <c r="U359" s="72">
        <v>0</v>
      </c>
      <c r="V359" s="72">
        <v>0</v>
      </c>
    </row>
    <row r="360" spans="1:22" ht="21" customHeight="1">
      <c r="A360" s="68" t="s">
        <v>30</v>
      </c>
      <c r="B360" s="68" t="s">
        <v>116</v>
      </c>
      <c r="C360" s="68" t="s">
        <v>464</v>
      </c>
      <c r="D360" s="68" t="s">
        <v>9</v>
      </c>
      <c r="E360" s="68" t="s">
        <v>390</v>
      </c>
      <c r="F360" s="68" t="s">
        <v>329</v>
      </c>
      <c r="G360" s="68" t="s">
        <v>389</v>
      </c>
      <c r="H360" s="68" t="s">
        <v>535</v>
      </c>
      <c r="I360" s="68" t="s">
        <v>431</v>
      </c>
      <c r="J360" s="64">
        <v>5000</v>
      </c>
      <c r="K360" s="64">
        <v>5000</v>
      </c>
      <c r="L360" s="60">
        <v>0</v>
      </c>
      <c r="M360" s="71"/>
      <c r="O360" s="72">
        <v>0</v>
      </c>
      <c r="P360" s="72">
        <v>0</v>
      </c>
      <c r="Q360" s="72">
        <v>0</v>
      </c>
      <c r="R360" s="72">
        <v>0</v>
      </c>
      <c r="S360" s="72">
        <v>0</v>
      </c>
      <c r="T360" s="72">
        <v>0</v>
      </c>
      <c r="U360" s="72">
        <v>0</v>
      </c>
      <c r="V360" s="72">
        <v>0</v>
      </c>
    </row>
    <row r="361" spans="1:22" ht="21" customHeight="1">
      <c r="A361" s="68" t="s">
        <v>30</v>
      </c>
      <c r="B361" s="68" t="s">
        <v>116</v>
      </c>
      <c r="C361" s="68" t="s">
        <v>464</v>
      </c>
      <c r="D361" s="68" t="s">
        <v>9</v>
      </c>
      <c r="E361" s="68" t="s">
        <v>390</v>
      </c>
      <c r="F361" s="68" t="s">
        <v>329</v>
      </c>
      <c r="G361" s="68" t="s">
        <v>389</v>
      </c>
      <c r="H361" s="68" t="s">
        <v>387</v>
      </c>
      <c r="I361" s="68" t="s">
        <v>125</v>
      </c>
      <c r="J361" s="64">
        <v>5000</v>
      </c>
      <c r="K361" s="64">
        <v>5000</v>
      </c>
      <c r="L361" s="60">
        <v>0</v>
      </c>
      <c r="M361" s="71"/>
      <c r="O361" s="72">
        <v>0</v>
      </c>
      <c r="P361" s="72">
        <v>0</v>
      </c>
      <c r="Q361" s="72">
        <v>0</v>
      </c>
      <c r="R361" s="72">
        <v>0</v>
      </c>
      <c r="S361" s="72">
        <v>0</v>
      </c>
      <c r="T361" s="72">
        <v>0</v>
      </c>
      <c r="U361" s="72">
        <v>0</v>
      </c>
      <c r="V361" s="72">
        <v>0</v>
      </c>
    </row>
    <row r="362" spans="1:22" ht="21" customHeight="1">
      <c r="A362" s="68" t="s">
        <v>30</v>
      </c>
      <c r="B362" s="68" t="s">
        <v>116</v>
      </c>
      <c r="C362" s="68" t="s">
        <v>464</v>
      </c>
      <c r="D362" s="68" t="s">
        <v>9</v>
      </c>
      <c r="E362" s="68" t="s">
        <v>390</v>
      </c>
      <c r="F362" s="68" t="s">
        <v>329</v>
      </c>
      <c r="G362" s="68" t="s">
        <v>389</v>
      </c>
      <c r="H362" s="68" t="s">
        <v>258</v>
      </c>
      <c r="I362" s="68" t="s">
        <v>430</v>
      </c>
      <c r="J362" s="64">
        <v>5000</v>
      </c>
      <c r="K362" s="64">
        <v>5000</v>
      </c>
      <c r="L362" s="60">
        <v>0</v>
      </c>
      <c r="M362" s="71"/>
      <c r="O362" s="72">
        <v>0</v>
      </c>
      <c r="P362" s="72">
        <v>0</v>
      </c>
      <c r="Q362" s="72">
        <v>0</v>
      </c>
      <c r="R362" s="72">
        <v>0</v>
      </c>
      <c r="S362" s="72">
        <v>0</v>
      </c>
      <c r="T362" s="72">
        <v>0</v>
      </c>
      <c r="U362" s="72">
        <v>0</v>
      </c>
      <c r="V362" s="72">
        <v>0</v>
      </c>
    </row>
    <row r="363" spans="1:22" ht="21" customHeight="1">
      <c r="A363" s="68" t="s">
        <v>30</v>
      </c>
      <c r="B363" s="68" t="s">
        <v>116</v>
      </c>
      <c r="C363" s="68" t="s">
        <v>464</v>
      </c>
      <c r="D363" s="68" t="s">
        <v>9</v>
      </c>
      <c r="E363" s="68" t="s">
        <v>390</v>
      </c>
      <c r="F363" s="68" t="s">
        <v>329</v>
      </c>
      <c r="G363" s="68" t="s">
        <v>389</v>
      </c>
      <c r="H363" s="68" t="s">
        <v>90</v>
      </c>
      <c r="I363" s="68" t="s">
        <v>575</v>
      </c>
      <c r="J363" s="64">
        <v>10000</v>
      </c>
      <c r="K363" s="64">
        <v>10000</v>
      </c>
      <c r="L363" s="60">
        <v>0</v>
      </c>
      <c r="M363" s="71"/>
      <c r="O363" s="72">
        <v>0</v>
      </c>
      <c r="P363" s="72">
        <v>0</v>
      </c>
      <c r="Q363" s="72">
        <v>0</v>
      </c>
      <c r="R363" s="72">
        <v>0</v>
      </c>
      <c r="S363" s="72">
        <v>0</v>
      </c>
      <c r="T363" s="72">
        <v>0</v>
      </c>
      <c r="U363" s="72">
        <v>0</v>
      </c>
      <c r="V363" s="72">
        <v>0</v>
      </c>
    </row>
    <row r="364" spans="1:22" ht="21" customHeight="1">
      <c r="A364" s="68" t="s">
        <v>30</v>
      </c>
      <c r="B364" s="68" t="s">
        <v>116</v>
      </c>
      <c r="C364" s="68" t="s">
        <v>464</v>
      </c>
      <c r="D364" s="68" t="s">
        <v>9</v>
      </c>
      <c r="E364" s="68" t="s">
        <v>390</v>
      </c>
      <c r="F364" s="68" t="s">
        <v>329</v>
      </c>
      <c r="G364" s="68" t="s">
        <v>389</v>
      </c>
      <c r="H364" s="68" t="s">
        <v>533</v>
      </c>
      <c r="I364" s="68" t="s">
        <v>85</v>
      </c>
      <c r="J364" s="64">
        <v>5000</v>
      </c>
      <c r="K364" s="64">
        <v>5000</v>
      </c>
      <c r="L364" s="60">
        <v>0</v>
      </c>
      <c r="M364" s="71"/>
      <c r="O364" s="72">
        <v>0</v>
      </c>
      <c r="P364" s="72">
        <v>0</v>
      </c>
      <c r="Q364" s="72">
        <v>0</v>
      </c>
      <c r="R364" s="72">
        <v>0</v>
      </c>
      <c r="S364" s="72">
        <v>0</v>
      </c>
      <c r="T364" s="72">
        <v>0</v>
      </c>
      <c r="U364" s="72">
        <v>0</v>
      </c>
      <c r="V364" s="72">
        <v>0</v>
      </c>
    </row>
    <row r="365" spans="1:22" ht="21" customHeight="1">
      <c r="A365" s="68" t="s">
        <v>30</v>
      </c>
      <c r="B365" s="68" t="s">
        <v>116</v>
      </c>
      <c r="C365" s="68" t="s">
        <v>464</v>
      </c>
      <c r="D365" s="68" t="s">
        <v>9</v>
      </c>
      <c r="E365" s="68" t="s">
        <v>390</v>
      </c>
      <c r="F365" s="68" t="s">
        <v>329</v>
      </c>
      <c r="G365" s="68" t="s">
        <v>389</v>
      </c>
      <c r="H365" s="68" t="s">
        <v>386</v>
      </c>
      <c r="I365" s="68" t="s">
        <v>174</v>
      </c>
      <c r="J365" s="64">
        <v>5000</v>
      </c>
      <c r="K365" s="64">
        <v>5000</v>
      </c>
      <c r="L365" s="60">
        <v>0</v>
      </c>
      <c r="M365" s="71"/>
      <c r="O365" s="72">
        <v>0</v>
      </c>
      <c r="P365" s="72">
        <v>0</v>
      </c>
      <c r="Q365" s="72">
        <v>0</v>
      </c>
      <c r="R365" s="72">
        <v>0</v>
      </c>
      <c r="S365" s="72">
        <v>0</v>
      </c>
      <c r="T365" s="72">
        <v>0</v>
      </c>
      <c r="U365" s="72">
        <v>0</v>
      </c>
      <c r="V365" s="72">
        <v>0</v>
      </c>
    </row>
    <row r="366" spans="1:22" ht="21" customHeight="1">
      <c r="A366" s="68" t="s">
        <v>30</v>
      </c>
      <c r="B366" s="68" t="s">
        <v>116</v>
      </c>
      <c r="C366" s="68" t="s">
        <v>464</v>
      </c>
      <c r="D366" s="68" t="s">
        <v>9</v>
      </c>
      <c r="E366" s="68" t="s">
        <v>390</v>
      </c>
      <c r="F366" s="68" t="s">
        <v>329</v>
      </c>
      <c r="G366" s="68" t="s">
        <v>389</v>
      </c>
      <c r="H366" s="68" t="s">
        <v>257</v>
      </c>
      <c r="I366" s="68" t="s">
        <v>192</v>
      </c>
      <c r="J366" s="64">
        <v>3000</v>
      </c>
      <c r="K366" s="64">
        <v>3000</v>
      </c>
      <c r="L366" s="60">
        <v>0</v>
      </c>
      <c r="M366" s="71"/>
      <c r="O366" s="72">
        <v>0</v>
      </c>
      <c r="P366" s="72">
        <v>0</v>
      </c>
      <c r="Q366" s="72">
        <v>0</v>
      </c>
      <c r="R366" s="72">
        <v>0</v>
      </c>
      <c r="S366" s="72">
        <v>0</v>
      </c>
      <c r="T366" s="72">
        <v>0</v>
      </c>
      <c r="U366" s="72">
        <v>0</v>
      </c>
      <c r="V366" s="72">
        <v>0</v>
      </c>
    </row>
    <row r="367" spans="1:22" ht="21" customHeight="1">
      <c r="A367" s="68" t="s">
        <v>30</v>
      </c>
      <c r="B367" s="68" t="s">
        <v>116</v>
      </c>
      <c r="C367" s="68" t="s">
        <v>464</v>
      </c>
      <c r="D367" s="68" t="s">
        <v>9</v>
      </c>
      <c r="E367" s="68" t="s">
        <v>390</v>
      </c>
      <c r="F367" s="68" t="s">
        <v>329</v>
      </c>
      <c r="G367" s="68" t="s">
        <v>389</v>
      </c>
      <c r="H367" s="68" t="s">
        <v>41</v>
      </c>
      <c r="I367" s="68" t="s">
        <v>176</v>
      </c>
      <c r="J367" s="64">
        <v>5000</v>
      </c>
      <c r="K367" s="64">
        <v>5000</v>
      </c>
      <c r="L367" s="60">
        <v>0</v>
      </c>
      <c r="M367" s="71"/>
      <c r="O367" s="72">
        <v>0</v>
      </c>
      <c r="P367" s="72">
        <v>0</v>
      </c>
      <c r="Q367" s="72">
        <v>0</v>
      </c>
      <c r="R367" s="72">
        <v>0</v>
      </c>
      <c r="S367" s="72">
        <v>0</v>
      </c>
      <c r="T367" s="72">
        <v>0</v>
      </c>
      <c r="U367" s="72">
        <v>0</v>
      </c>
      <c r="V367" s="72">
        <v>0</v>
      </c>
    </row>
    <row r="368" spans="1:22" ht="21" customHeight="1">
      <c r="A368" s="68" t="s">
        <v>30</v>
      </c>
      <c r="B368" s="68" t="s">
        <v>116</v>
      </c>
      <c r="C368" s="68" t="s">
        <v>464</v>
      </c>
      <c r="D368" s="68" t="s">
        <v>9</v>
      </c>
      <c r="E368" s="68" t="s">
        <v>390</v>
      </c>
      <c r="F368" s="68" t="s">
        <v>329</v>
      </c>
      <c r="G368" s="68" t="s">
        <v>389</v>
      </c>
      <c r="H368" s="68" t="s">
        <v>345</v>
      </c>
      <c r="I368" s="68" t="s">
        <v>207</v>
      </c>
      <c r="J368" s="64">
        <v>5000</v>
      </c>
      <c r="K368" s="64">
        <v>5000</v>
      </c>
      <c r="L368" s="60">
        <v>0</v>
      </c>
      <c r="M368" s="71"/>
      <c r="O368" s="72">
        <v>0</v>
      </c>
      <c r="P368" s="72">
        <v>0</v>
      </c>
      <c r="Q368" s="72">
        <v>0</v>
      </c>
      <c r="R368" s="72">
        <v>0</v>
      </c>
      <c r="S368" s="72">
        <v>0</v>
      </c>
      <c r="T368" s="72">
        <v>0</v>
      </c>
      <c r="U368" s="72">
        <v>0</v>
      </c>
      <c r="V368" s="72">
        <v>0</v>
      </c>
    </row>
    <row r="369" spans="1:22" ht="21" customHeight="1">
      <c r="A369" s="68" t="s">
        <v>30</v>
      </c>
      <c r="B369" s="68" t="s">
        <v>116</v>
      </c>
      <c r="C369" s="68" t="s">
        <v>464</v>
      </c>
      <c r="D369" s="68" t="s">
        <v>9</v>
      </c>
      <c r="E369" s="68" t="s">
        <v>390</v>
      </c>
      <c r="F369" s="68" t="s">
        <v>329</v>
      </c>
      <c r="G369" s="68" t="s">
        <v>389</v>
      </c>
      <c r="H369" s="68" t="s">
        <v>497</v>
      </c>
      <c r="I369" s="68" t="s">
        <v>344</v>
      </c>
      <c r="J369" s="64">
        <v>5000</v>
      </c>
      <c r="K369" s="64">
        <v>5000</v>
      </c>
      <c r="L369" s="60">
        <v>0</v>
      </c>
      <c r="M369" s="71"/>
      <c r="O369" s="72">
        <v>0</v>
      </c>
      <c r="P369" s="72">
        <v>0</v>
      </c>
      <c r="Q369" s="72">
        <v>0</v>
      </c>
      <c r="R369" s="72">
        <v>0</v>
      </c>
      <c r="S369" s="72">
        <v>0</v>
      </c>
      <c r="T369" s="72">
        <v>0</v>
      </c>
      <c r="U369" s="72">
        <v>0</v>
      </c>
      <c r="V369" s="72">
        <v>0</v>
      </c>
    </row>
    <row r="370" spans="1:22" ht="21" customHeight="1">
      <c r="A370" s="68" t="s">
        <v>30</v>
      </c>
      <c r="B370" s="68" t="s">
        <v>116</v>
      </c>
      <c r="C370" s="68" t="s">
        <v>464</v>
      </c>
      <c r="D370" s="68" t="s">
        <v>9</v>
      </c>
      <c r="E370" s="68" t="s">
        <v>390</v>
      </c>
      <c r="F370" s="68" t="s">
        <v>329</v>
      </c>
      <c r="G370" s="68" t="s">
        <v>389</v>
      </c>
      <c r="H370" s="68" t="s">
        <v>37</v>
      </c>
      <c r="I370" s="68" t="s">
        <v>260</v>
      </c>
      <c r="J370" s="64">
        <v>5000</v>
      </c>
      <c r="K370" s="64">
        <v>5000</v>
      </c>
      <c r="L370" s="60">
        <v>0</v>
      </c>
      <c r="M370" s="71"/>
      <c r="O370" s="72">
        <v>0</v>
      </c>
      <c r="P370" s="72">
        <v>0</v>
      </c>
      <c r="Q370" s="72">
        <v>0</v>
      </c>
      <c r="R370" s="72">
        <v>0</v>
      </c>
      <c r="S370" s="72">
        <v>0</v>
      </c>
      <c r="T370" s="72">
        <v>0</v>
      </c>
      <c r="U370" s="72">
        <v>0</v>
      </c>
      <c r="V370" s="72">
        <v>0</v>
      </c>
    </row>
    <row r="371" spans="1:22" ht="21" customHeight="1">
      <c r="A371" s="68" t="s">
        <v>30</v>
      </c>
      <c r="B371" s="68" t="s">
        <v>116</v>
      </c>
      <c r="C371" s="68" t="s">
        <v>464</v>
      </c>
      <c r="D371" s="68" t="s">
        <v>9</v>
      </c>
      <c r="E371" s="68" t="s">
        <v>390</v>
      </c>
      <c r="F371" s="68" t="s">
        <v>329</v>
      </c>
      <c r="G371" s="68" t="s">
        <v>389</v>
      </c>
      <c r="H371" s="68" t="s">
        <v>213</v>
      </c>
      <c r="I371" s="68" t="s">
        <v>521</v>
      </c>
      <c r="J371" s="64">
        <v>5000</v>
      </c>
      <c r="K371" s="64">
        <v>5000</v>
      </c>
      <c r="L371" s="60">
        <v>0</v>
      </c>
      <c r="M371" s="71"/>
      <c r="O371" s="72">
        <v>0</v>
      </c>
      <c r="P371" s="72">
        <v>0</v>
      </c>
      <c r="Q371" s="72">
        <v>0</v>
      </c>
      <c r="R371" s="72">
        <v>0</v>
      </c>
      <c r="S371" s="72">
        <v>0</v>
      </c>
      <c r="T371" s="72">
        <v>0</v>
      </c>
      <c r="U371" s="72">
        <v>0</v>
      </c>
      <c r="V371" s="72">
        <v>0</v>
      </c>
    </row>
    <row r="372" spans="1:22" ht="21" customHeight="1">
      <c r="A372" s="68" t="s">
        <v>30</v>
      </c>
      <c r="B372" s="68" t="s">
        <v>116</v>
      </c>
      <c r="C372" s="68" t="s">
        <v>464</v>
      </c>
      <c r="D372" s="68" t="s">
        <v>9</v>
      </c>
      <c r="E372" s="68" t="s">
        <v>390</v>
      </c>
      <c r="F372" s="68" t="s">
        <v>329</v>
      </c>
      <c r="G372" s="68" t="s">
        <v>389</v>
      </c>
      <c r="H372" s="68" t="s">
        <v>349</v>
      </c>
      <c r="I372" s="68" t="s">
        <v>493</v>
      </c>
      <c r="J372" s="64">
        <v>3000</v>
      </c>
      <c r="K372" s="64">
        <v>3000</v>
      </c>
      <c r="L372" s="60">
        <v>0</v>
      </c>
      <c r="M372" s="71"/>
      <c r="O372" s="72">
        <v>0</v>
      </c>
      <c r="P372" s="72">
        <v>0</v>
      </c>
      <c r="Q372" s="72">
        <v>0</v>
      </c>
      <c r="R372" s="72">
        <v>0</v>
      </c>
      <c r="S372" s="72">
        <v>0</v>
      </c>
      <c r="T372" s="72">
        <v>0</v>
      </c>
      <c r="U372" s="72">
        <v>0</v>
      </c>
      <c r="V372" s="72">
        <v>0</v>
      </c>
    </row>
    <row r="373" spans="1:22" ht="21" customHeight="1">
      <c r="A373" s="68" t="s">
        <v>30</v>
      </c>
      <c r="B373" s="68" t="s">
        <v>116</v>
      </c>
      <c r="C373" s="68" t="s">
        <v>464</v>
      </c>
      <c r="D373" s="68" t="s">
        <v>9</v>
      </c>
      <c r="E373" s="68" t="s">
        <v>390</v>
      </c>
      <c r="F373" s="68" t="s">
        <v>329</v>
      </c>
      <c r="G373" s="68" t="s">
        <v>389</v>
      </c>
      <c r="H373" s="68" t="s">
        <v>499</v>
      </c>
      <c r="I373" s="68" t="s">
        <v>515</v>
      </c>
      <c r="J373" s="64">
        <v>5000</v>
      </c>
      <c r="K373" s="64">
        <v>5000</v>
      </c>
      <c r="L373" s="60">
        <v>0</v>
      </c>
      <c r="M373" s="71"/>
      <c r="O373" s="72">
        <v>0</v>
      </c>
      <c r="P373" s="72">
        <v>0</v>
      </c>
      <c r="Q373" s="72">
        <v>0</v>
      </c>
      <c r="R373" s="72">
        <v>0</v>
      </c>
      <c r="S373" s="72">
        <v>0</v>
      </c>
      <c r="T373" s="72">
        <v>0</v>
      </c>
      <c r="U373" s="72">
        <v>0</v>
      </c>
      <c r="V373" s="72">
        <v>0</v>
      </c>
    </row>
    <row r="374" spans="1:22" ht="21" customHeight="1">
      <c r="A374" s="68" t="s">
        <v>30</v>
      </c>
      <c r="B374" s="68" t="s">
        <v>116</v>
      </c>
      <c r="C374" s="68" t="s">
        <v>464</v>
      </c>
      <c r="D374" s="68" t="s">
        <v>9</v>
      </c>
      <c r="E374" s="68" t="s">
        <v>390</v>
      </c>
      <c r="F374" s="68" t="s">
        <v>329</v>
      </c>
      <c r="G374" s="68" t="s">
        <v>389</v>
      </c>
      <c r="H374" s="68" t="s">
        <v>169</v>
      </c>
      <c r="I374" s="68" t="s">
        <v>421</v>
      </c>
      <c r="J374" s="64">
        <v>5000</v>
      </c>
      <c r="K374" s="64">
        <v>5000</v>
      </c>
      <c r="L374" s="60">
        <v>0</v>
      </c>
      <c r="M374" s="71"/>
      <c r="O374" s="72">
        <v>0</v>
      </c>
      <c r="P374" s="72">
        <v>0</v>
      </c>
      <c r="Q374" s="72">
        <v>0</v>
      </c>
      <c r="R374" s="72">
        <v>0</v>
      </c>
      <c r="S374" s="72">
        <v>0</v>
      </c>
      <c r="T374" s="72">
        <v>0</v>
      </c>
      <c r="U374" s="72">
        <v>0</v>
      </c>
      <c r="V374" s="72">
        <v>0</v>
      </c>
    </row>
    <row r="375" spans="1:22" ht="21" customHeight="1">
      <c r="A375" s="68" t="s">
        <v>30</v>
      </c>
      <c r="B375" s="68" t="s">
        <v>116</v>
      </c>
      <c r="C375" s="68" t="s">
        <v>464</v>
      </c>
      <c r="D375" s="68" t="s">
        <v>9</v>
      </c>
      <c r="E375" s="68" t="s">
        <v>390</v>
      </c>
      <c r="F375" s="68" t="s">
        <v>329</v>
      </c>
      <c r="G375" s="68" t="s">
        <v>389</v>
      </c>
      <c r="H375" s="68" t="s">
        <v>450</v>
      </c>
      <c r="I375" s="68" t="s">
        <v>307</v>
      </c>
      <c r="J375" s="64">
        <v>5000</v>
      </c>
      <c r="K375" s="64">
        <v>5000</v>
      </c>
      <c r="L375" s="60">
        <v>0</v>
      </c>
      <c r="M375" s="71"/>
      <c r="O375" s="72">
        <v>0</v>
      </c>
      <c r="P375" s="72">
        <v>0</v>
      </c>
      <c r="Q375" s="72">
        <v>0</v>
      </c>
      <c r="R375" s="72">
        <v>0</v>
      </c>
      <c r="S375" s="72">
        <v>0</v>
      </c>
      <c r="T375" s="72">
        <v>0</v>
      </c>
      <c r="U375" s="72">
        <v>0</v>
      </c>
      <c r="V375" s="72">
        <v>0</v>
      </c>
    </row>
    <row r="376" spans="1:22" ht="21" customHeight="1">
      <c r="A376" s="68" t="s">
        <v>30</v>
      </c>
      <c r="B376" s="68" t="s">
        <v>116</v>
      </c>
      <c r="C376" s="68" t="s">
        <v>464</v>
      </c>
      <c r="D376" s="68" t="s">
        <v>9</v>
      </c>
      <c r="E376" s="68" t="s">
        <v>390</v>
      </c>
      <c r="F376" s="68" t="s">
        <v>329</v>
      </c>
      <c r="G376" s="68" t="s">
        <v>389</v>
      </c>
      <c r="H376" s="68" t="s">
        <v>314</v>
      </c>
      <c r="I376" s="68" t="s">
        <v>354</v>
      </c>
      <c r="J376" s="64">
        <v>2000</v>
      </c>
      <c r="K376" s="64">
        <v>2000</v>
      </c>
      <c r="L376" s="60">
        <v>0</v>
      </c>
      <c r="M376" s="71"/>
      <c r="O376" s="72">
        <v>0</v>
      </c>
      <c r="P376" s="72">
        <v>0</v>
      </c>
      <c r="Q376" s="72">
        <v>0</v>
      </c>
      <c r="R376" s="72">
        <v>0</v>
      </c>
      <c r="S376" s="72">
        <v>0</v>
      </c>
      <c r="T376" s="72">
        <v>0</v>
      </c>
      <c r="U376" s="72">
        <v>0</v>
      </c>
      <c r="V376" s="72">
        <v>0</v>
      </c>
    </row>
    <row r="377" spans="1:22" ht="21" customHeight="1">
      <c r="A377" s="68" t="s">
        <v>30</v>
      </c>
      <c r="B377" s="68" t="s">
        <v>116</v>
      </c>
      <c r="C377" s="68" t="s">
        <v>464</v>
      </c>
      <c r="D377" s="68" t="s">
        <v>9</v>
      </c>
      <c r="E377" s="68" t="s">
        <v>390</v>
      </c>
      <c r="F377" s="68" t="s">
        <v>329</v>
      </c>
      <c r="G377" s="68" t="s">
        <v>389</v>
      </c>
      <c r="H377" s="68" t="s">
        <v>449</v>
      </c>
      <c r="I377" s="68" t="s">
        <v>409</v>
      </c>
      <c r="J377" s="64">
        <v>6000</v>
      </c>
      <c r="K377" s="64">
        <v>6000</v>
      </c>
      <c r="L377" s="60">
        <v>0</v>
      </c>
      <c r="M377" s="71"/>
      <c r="O377" s="72">
        <v>0</v>
      </c>
      <c r="P377" s="72">
        <v>0</v>
      </c>
      <c r="Q377" s="72">
        <v>0</v>
      </c>
      <c r="R377" s="72">
        <v>0</v>
      </c>
      <c r="S377" s="72">
        <v>0</v>
      </c>
      <c r="T377" s="72">
        <v>0</v>
      </c>
      <c r="U377" s="72">
        <v>0</v>
      </c>
      <c r="V377" s="72">
        <v>0</v>
      </c>
    </row>
    <row r="378" spans="1:22" ht="21" customHeight="1">
      <c r="A378" s="68" t="s">
        <v>30</v>
      </c>
      <c r="B378" s="68" t="s">
        <v>116</v>
      </c>
      <c r="C378" s="68" t="s">
        <v>464</v>
      </c>
      <c r="D378" s="68" t="s">
        <v>9</v>
      </c>
      <c r="E378" s="68" t="s">
        <v>390</v>
      </c>
      <c r="F378" s="68" t="s">
        <v>329</v>
      </c>
      <c r="G378" s="68" t="s">
        <v>389</v>
      </c>
      <c r="H378" s="68" t="s">
        <v>600</v>
      </c>
      <c r="I378" s="68" t="s">
        <v>563</v>
      </c>
      <c r="J378" s="64">
        <v>5511</v>
      </c>
      <c r="K378" s="64">
        <v>5511</v>
      </c>
      <c r="L378" s="60">
        <v>0</v>
      </c>
      <c r="M378" s="71"/>
      <c r="O378" s="72">
        <v>0</v>
      </c>
      <c r="P378" s="72">
        <v>0</v>
      </c>
      <c r="Q378" s="72">
        <v>0</v>
      </c>
      <c r="R378" s="72">
        <v>0</v>
      </c>
      <c r="S378" s="72">
        <v>0</v>
      </c>
      <c r="T378" s="72">
        <v>0</v>
      </c>
      <c r="U378" s="72">
        <v>0</v>
      </c>
      <c r="V378" s="72">
        <v>0</v>
      </c>
    </row>
    <row r="379" spans="1:22" ht="21" customHeight="1">
      <c r="A379" s="68" t="s">
        <v>30</v>
      </c>
      <c r="B379" s="68" t="s">
        <v>116</v>
      </c>
      <c r="C379" s="68" t="s">
        <v>464</v>
      </c>
      <c r="D379" s="68" t="s">
        <v>9</v>
      </c>
      <c r="E379" s="68" t="s">
        <v>390</v>
      </c>
      <c r="F379" s="68" t="s">
        <v>329</v>
      </c>
      <c r="G379" s="68" t="s">
        <v>389</v>
      </c>
      <c r="H379" s="68" t="s">
        <v>599</v>
      </c>
      <c r="I379" s="68" t="s">
        <v>592</v>
      </c>
      <c r="J379" s="64">
        <v>3600</v>
      </c>
      <c r="K379" s="64">
        <v>3600</v>
      </c>
      <c r="L379" s="60">
        <v>0</v>
      </c>
      <c r="M379" s="71"/>
      <c r="O379" s="72">
        <v>0</v>
      </c>
      <c r="P379" s="72">
        <v>0</v>
      </c>
      <c r="Q379" s="72">
        <v>0</v>
      </c>
      <c r="R379" s="72">
        <v>0</v>
      </c>
      <c r="S379" s="72">
        <v>0</v>
      </c>
      <c r="T379" s="72">
        <v>0</v>
      </c>
      <c r="U379" s="72">
        <v>0</v>
      </c>
      <c r="V379" s="72">
        <v>0</v>
      </c>
    </row>
    <row r="380" spans="1:22" ht="21" customHeight="1">
      <c r="A380" s="68" t="s">
        <v>30</v>
      </c>
      <c r="B380" s="68" t="s">
        <v>116</v>
      </c>
      <c r="C380" s="68" t="s">
        <v>464</v>
      </c>
      <c r="D380" s="68" t="s">
        <v>9</v>
      </c>
      <c r="E380" s="68" t="s">
        <v>390</v>
      </c>
      <c r="F380" s="68" t="s">
        <v>329</v>
      </c>
      <c r="G380" s="68" t="s">
        <v>389</v>
      </c>
      <c r="H380" s="68" t="s">
        <v>175</v>
      </c>
      <c r="I380" s="68" t="s">
        <v>68</v>
      </c>
      <c r="J380" s="64">
        <v>5000</v>
      </c>
      <c r="K380" s="64">
        <v>5000</v>
      </c>
      <c r="L380" s="60">
        <v>0</v>
      </c>
      <c r="M380" s="71"/>
      <c r="O380" s="72">
        <v>0</v>
      </c>
      <c r="P380" s="72">
        <v>0</v>
      </c>
      <c r="Q380" s="72">
        <v>0</v>
      </c>
      <c r="R380" s="72">
        <v>0</v>
      </c>
      <c r="S380" s="72">
        <v>0</v>
      </c>
      <c r="T380" s="72">
        <v>0</v>
      </c>
      <c r="U380" s="72">
        <v>0</v>
      </c>
      <c r="V380" s="72">
        <v>0</v>
      </c>
    </row>
    <row r="381" spans="1:22" ht="21" customHeight="1">
      <c r="A381" s="68" t="s">
        <v>30</v>
      </c>
      <c r="B381" s="68" t="s">
        <v>116</v>
      </c>
      <c r="C381" s="68" t="s">
        <v>464</v>
      </c>
      <c r="D381" s="68" t="s">
        <v>9</v>
      </c>
      <c r="E381" s="68" t="s">
        <v>390</v>
      </c>
      <c r="F381" s="68" t="s">
        <v>329</v>
      </c>
      <c r="G381" s="68" t="s">
        <v>389</v>
      </c>
      <c r="H381" s="68" t="s">
        <v>532</v>
      </c>
      <c r="I381" s="68" t="s">
        <v>555</v>
      </c>
      <c r="J381" s="64">
        <v>2000</v>
      </c>
      <c r="K381" s="64">
        <v>2000</v>
      </c>
      <c r="L381" s="60">
        <v>0</v>
      </c>
      <c r="M381" s="71"/>
      <c r="O381" s="72">
        <v>0</v>
      </c>
      <c r="P381" s="72">
        <v>0</v>
      </c>
      <c r="Q381" s="72">
        <v>0</v>
      </c>
      <c r="R381" s="72">
        <v>0</v>
      </c>
      <c r="S381" s="72">
        <v>0</v>
      </c>
      <c r="T381" s="72">
        <v>0</v>
      </c>
      <c r="U381" s="72">
        <v>0</v>
      </c>
      <c r="V381" s="72">
        <v>0</v>
      </c>
    </row>
    <row r="382" spans="1:22" ht="21" customHeight="1">
      <c r="A382" s="68" t="s">
        <v>30</v>
      </c>
      <c r="B382" s="68" t="s">
        <v>116</v>
      </c>
      <c r="C382" s="68" t="s">
        <v>464</v>
      </c>
      <c r="D382" s="68" t="s">
        <v>9</v>
      </c>
      <c r="E382" s="68" t="s">
        <v>390</v>
      </c>
      <c r="F382" s="68" t="s">
        <v>329</v>
      </c>
      <c r="G382" s="68" t="s">
        <v>389</v>
      </c>
      <c r="H382" s="68" t="s">
        <v>348</v>
      </c>
      <c r="I382" s="68" t="s">
        <v>105</v>
      </c>
      <c r="J382" s="64">
        <v>97046</v>
      </c>
      <c r="K382" s="64">
        <v>97046</v>
      </c>
      <c r="L382" s="60">
        <v>0</v>
      </c>
      <c r="M382" s="71"/>
      <c r="O382" s="72">
        <v>0</v>
      </c>
      <c r="P382" s="72">
        <v>0</v>
      </c>
      <c r="Q382" s="72">
        <v>0</v>
      </c>
      <c r="R382" s="72">
        <v>0</v>
      </c>
      <c r="S382" s="72">
        <v>0</v>
      </c>
      <c r="T382" s="72">
        <v>0</v>
      </c>
      <c r="U382" s="72">
        <v>0</v>
      </c>
      <c r="V382" s="72">
        <v>0</v>
      </c>
    </row>
    <row r="383" spans="1:22" ht="21" customHeight="1">
      <c r="A383" s="68" t="s">
        <v>30</v>
      </c>
      <c r="B383" s="68" t="s">
        <v>252</v>
      </c>
      <c r="C383" s="68" t="s">
        <v>327</v>
      </c>
      <c r="D383" s="68" t="s">
        <v>464</v>
      </c>
      <c r="E383" s="68" t="s">
        <v>232</v>
      </c>
      <c r="F383" s="68" t="s">
        <v>465</v>
      </c>
      <c r="G383" s="68" t="s">
        <v>528</v>
      </c>
      <c r="H383" s="68" t="s">
        <v>484</v>
      </c>
      <c r="I383" s="68" t="s">
        <v>480</v>
      </c>
      <c r="J383" s="64">
        <v>55111</v>
      </c>
      <c r="K383" s="64">
        <v>55111</v>
      </c>
      <c r="L383" s="60">
        <v>0</v>
      </c>
      <c r="M383" s="71"/>
      <c r="O383" s="72">
        <v>0</v>
      </c>
      <c r="P383" s="72">
        <v>0</v>
      </c>
      <c r="Q383" s="72">
        <v>0</v>
      </c>
      <c r="R383" s="72">
        <v>0</v>
      </c>
      <c r="S383" s="72">
        <v>0</v>
      </c>
      <c r="T383" s="72">
        <v>0</v>
      </c>
      <c r="U383" s="72">
        <v>0</v>
      </c>
      <c r="V383" s="72">
        <v>0</v>
      </c>
    </row>
    <row r="384" spans="1:22" ht="21" customHeight="1">
      <c r="A384" s="68" t="s">
        <v>427</v>
      </c>
      <c r="B384" s="68"/>
      <c r="C384" s="68"/>
      <c r="D384" s="68"/>
      <c r="E384" s="68" t="s">
        <v>357</v>
      </c>
      <c r="F384" s="68" t="s">
        <v>212</v>
      </c>
      <c r="G384" s="68" t="s">
        <v>28</v>
      </c>
      <c r="H384" s="68" t="s">
        <v>185</v>
      </c>
      <c r="I384" s="68" t="s">
        <v>28</v>
      </c>
      <c r="J384" s="64">
        <v>6047</v>
      </c>
      <c r="K384" s="64">
        <v>6047</v>
      </c>
      <c r="L384" s="60">
        <v>0</v>
      </c>
      <c r="M384" s="71">
        <v>0</v>
      </c>
      <c r="O384" s="72">
        <v>0</v>
      </c>
      <c r="P384" s="72">
        <v>0</v>
      </c>
      <c r="Q384" s="72">
        <v>0</v>
      </c>
      <c r="R384" s="72">
        <v>0</v>
      </c>
      <c r="S384" s="72">
        <v>0</v>
      </c>
      <c r="T384" s="72">
        <v>0</v>
      </c>
      <c r="U384" s="72">
        <v>0</v>
      </c>
      <c r="V384" s="72">
        <v>0</v>
      </c>
    </row>
    <row r="385" spans="1:22" ht="21" customHeight="1">
      <c r="A385" s="68" t="s">
        <v>30</v>
      </c>
      <c r="B385" s="68" t="s">
        <v>160</v>
      </c>
      <c r="C385" s="68" t="s">
        <v>462</v>
      </c>
      <c r="D385" s="68" t="s">
        <v>327</v>
      </c>
      <c r="E385" s="68" t="s">
        <v>216</v>
      </c>
      <c r="F385" s="68" t="s">
        <v>514</v>
      </c>
      <c r="G385" s="68" t="s">
        <v>0</v>
      </c>
      <c r="H385" s="68" t="s">
        <v>206</v>
      </c>
      <c r="I385" s="68" t="s">
        <v>7</v>
      </c>
      <c r="J385" s="64">
        <v>1440</v>
      </c>
      <c r="K385" s="64">
        <v>1440</v>
      </c>
      <c r="L385" s="60">
        <v>0</v>
      </c>
      <c r="M385" s="71"/>
      <c r="O385" s="72">
        <v>0</v>
      </c>
      <c r="P385" s="72">
        <v>0</v>
      </c>
      <c r="Q385" s="72">
        <v>0</v>
      </c>
      <c r="R385" s="72">
        <v>0</v>
      </c>
      <c r="S385" s="72">
        <v>0</v>
      </c>
      <c r="T385" s="72">
        <v>0</v>
      </c>
      <c r="U385" s="72">
        <v>0</v>
      </c>
      <c r="V385" s="72">
        <v>0</v>
      </c>
    </row>
    <row r="386" spans="1:22" ht="21" customHeight="1">
      <c r="A386" s="68" t="s">
        <v>30</v>
      </c>
      <c r="B386" s="68" t="s">
        <v>160</v>
      </c>
      <c r="C386" s="68" t="s">
        <v>462</v>
      </c>
      <c r="D386" s="68" t="s">
        <v>327</v>
      </c>
      <c r="E386" s="68" t="s">
        <v>216</v>
      </c>
      <c r="F386" s="68" t="s">
        <v>514</v>
      </c>
      <c r="G386" s="68" t="s">
        <v>0</v>
      </c>
      <c r="H386" s="68" t="s">
        <v>489</v>
      </c>
      <c r="I386" s="68" t="s">
        <v>382</v>
      </c>
      <c r="J386" s="64">
        <v>480</v>
      </c>
      <c r="K386" s="64">
        <v>480</v>
      </c>
      <c r="L386" s="60">
        <v>0</v>
      </c>
      <c r="M386" s="71"/>
      <c r="O386" s="72">
        <v>0</v>
      </c>
      <c r="P386" s="72">
        <v>0</v>
      </c>
      <c r="Q386" s="72">
        <v>0</v>
      </c>
      <c r="R386" s="72">
        <v>0</v>
      </c>
      <c r="S386" s="72">
        <v>0</v>
      </c>
      <c r="T386" s="72">
        <v>0</v>
      </c>
      <c r="U386" s="72">
        <v>0</v>
      </c>
      <c r="V386" s="72">
        <v>0</v>
      </c>
    </row>
    <row r="387" spans="1:22" ht="21" customHeight="1">
      <c r="A387" s="68" t="s">
        <v>30</v>
      </c>
      <c r="B387" s="68" t="s">
        <v>160</v>
      </c>
      <c r="C387" s="68" t="s">
        <v>462</v>
      </c>
      <c r="D387" s="68" t="s">
        <v>327</v>
      </c>
      <c r="E387" s="68" t="s">
        <v>216</v>
      </c>
      <c r="F387" s="68" t="s">
        <v>514</v>
      </c>
      <c r="G387" s="68" t="s">
        <v>0</v>
      </c>
      <c r="H387" s="68" t="s">
        <v>34</v>
      </c>
      <c r="I387" s="68" t="s">
        <v>315</v>
      </c>
      <c r="J387" s="64">
        <v>3077</v>
      </c>
      <c r="K387" s="64">
        <v>3077</v>
      </c>
      <c r="L387" s="60">
        <v>0</v>
      </c>
      <c r="M387" s="71"/>
      <c r="O387" s="72">
        <v>0</v>
      </c>
      <c r="P387" s="72">
        <v>0</v>
      </c>
      <c r="Q387" s="72">
        <v>0</v>
      </c>
      <c r="R387" s="72">
        <v>0</v>
      </c>
      <c r="S387" s="72">
        <v>0</v>
      </c>
      <c r="T387" s="72">
        <v>0</v>
      </c>
      <c r="U387" s="72">
        <v>0</v>
      </c>
      <c r="V387" s="72">
        <v>0</v>
      </c>
    </row>
    <row r="388" spans="1:22" ht="21" customHeight="1">
      <c r="A388" s="68" t="s">
        <v>30</v>
      </c>
      <c r="B388" s="68" t="s">
        <v>160</v>
      </c>
      <c r="C388" s="68" t="s">
        <v>462</v>
      </c>
      <c r="D388" s="68" t="s">
        <v>327</v>
      </c>
      <c r="E388" s="68" t="s">
        <v>216</v>
      </c>
      <c r="F388" s="68" t="s">
        <v>514</v>
      </c>
      <c r="G388" s="68" t="s">
        <v>0</v>
      </c>
      <c r="H388" s="68" t="s">
        <v>210</v>
      </c>
      <c r="I388" s="68" t="s">
        <v>526</v>
      </c>
      <c r="J388" s="64">
        <v>450</v>
      </c>
      <c r="K388" s="64">
        <v>450</v>
      </c>
      <c r="L388" s="60">
        <v>0</v>
      </c>
      <c r="M388" s="71"/>
      <c r="O388" s="72">
        <v>0</v>
      </c>
      <c r="P388" s="72">
        <v>0</v>
      </c>
      <c r="Q388" s="72">
        <v>0</v>
      </c>
      <c r="R388" s="72">
        <v>0</v>
      </c>
      <c r="S388" s="72">
        <v>0</v>
      </c>
      <c r="T388" s="72">
        <v>0</v>
      </c>
      <c r="U388" s="72">
        <v>0</v>
      </c>
      <c r="V388" s="72">
        <v>0</v>
      </c>
    </row>
    <row r="389" spans="1:22" ht="21" customHeight="1">
      <c r="A389" s="68" t="s">
        <v>30</v>
      </c>
      <c r="B389" s="68" t="s">
        <v>116</v>
      </c>
      <c r="C389" s="68" t="s">
        <v>464</v>
      </c>
      <c r="D389" s="68" t="s">
        <v>9</v>
      </c>
      <c r="E389" s="68" t="s">
        <v>390</v>
      </c>
      <c r="F389" s="68" t="s">
        <v>511</v>
      </c>
      <c r="G389" s="68" t="s">
        <v>64</v>
      </c>
      <c r="H389" s="68" t="s">
        <v>418</v>
      </c>
      <c r="I389" s="68" t="s">
        <v>145</v>
      </c>
      <c r="J389" s="64">
        <v>240</v>
      </c>
      <c r="K389" s="64">
        <v>240</v>
      </c>
      <c r="L389" s="60">
        <v>0</v>
      </c>
      <c r="M389" s="71"/>
      <c r="O389" s="72">
        <v>0</v>
      </c>
      <c r="P389" s="72">
        <v>0</v>
      </c>
      <c r="Q389" s="72">
        <v>0</v>
      </c>
      <c r="R389" s="72">
        <v>0</v>
      </c>
      <c r="S389" s="72">
        <v>0</v>
      </c>
      <c r="T389" s="72">
        <v>0</v>
      </c>
      <c r="U389" s="72">
        <v>0</v>
      </c>
      <c r="V389" s="72">
        <v>0</v>
      </c>
    </row>
    <row r="390" spans="1:22" ht="21" customHeight="1">
      <c r="A390" s="68" t="s">
        <v>30</v>
      </c>
      <c r="B390" s="68" t="s">
        <v>116</v>
      </c>
      <c r="C390" s="68" t="s">
        <v>464</v>
      </c>
      <c r="D390" s="68" t="s">
        <v>9</v>
      </c>
      <c r="E390" s="68" t="s">
        <v>390</v>
      </c>
      <c r="F390" s="68" t="s">
        <v>15</v>
      </c>
      <c r="G390" s="68" t="s">
        <v>98</v>
      </c>
      <c r="H390" s="68" t="s">
        <v>148</v>
      </c>
      <c r="I390" s="68" t="s">
        <v>63</v>
      </c>
      <c r="J390" s="64">
        <v>360</v>
      </c>
      <c r="K390" s="64">
        <v>360</v>
      </c>
      <c r="L390" s="60">
        <v>0</v>
      </c>
      <c r="M390" s="71"/>
      <c r="O390" s="72">
        <v>0</v>
      </c>
      <c r="P390" s="72">
        <v>0</v>
      </c>
      <c r="Q390" s="72">
        <v>0</v>
      </c>
      <c r="R390" s="72">
        <v>0</v>
      </c>
      <c r="S390" s="72">
        <v>0</v>
      </c>
      <c r="T390" s="72">
        <v>0</v>
      </c>
      <c r="U390" s="72">
        <v>0</v>
      </c>
      <c r="V390" s="72">
        <v>0</v>
      </c>
    </row>
    <row r="391" spans="1:22" ht="21" customHeight="1">
      <c r="A391" s="68" t="s">
        <v>268</v>
      </c>
      <c r="B391" s="68"/>
      <c r="C391" s="68"/>
      <c r="D391" s="68"/>
      <c r="E391" s="68" t="s">
        <v>134</v>
      </c>
      <c r="F391" s="68"/>
      <c r="G391" s="68"/>
      <c r="H391" s="68"/>
      <c r="I391" s="68"/>
      <c r="J391" s="64">
        <v>6252000</v>
      </c>
      <c r="K391" s="64">
        <v>6252000</v>
      </c>
      <c r="L391" s="60">
        <v>0</v>
      </c>
      <c r="M391" s="71">
        <v>0</v>
      </c>
      <c r="O391" s="72">
        <v>0</v>
      </c>
      <c r="P391" s="72">
        <v>0</v>
      </c>
      <c r="Q391" s="72">
        <v>0</v>
      </c>
      <c r="R391" s="72">
        <v>0</v>
      </c>
      <c r="S391" s="72">
        <v>0</v>
      </c>
      <c r="T391" s="72">
        <v>0</v>
      </c>
      <c r="U391" s="72">
        <v>0</v>
      </c>
      <c r="V391" s="72">
        <v>0</v>
      </c>
    </row>
    <row r="392" spans="1:22" ht="21" customHeight="1">
      <c r="A392" s="68" t="s">
        <v>586</v>
      </c>
      <c r="B392" s="68"/>
      <c r="C392" s="68"/>
      <c r="D392" s="68"/>
      <c r="E392" s="68" t="s">
        <v>398</v>
      </c>
      <c r="F392" s="68" t="s">
        <v>211</v>
      </c>
      <c r="G392" s="68" t="s">
        <v>530</v>
      </c>
      <c r="H392" s="68" t="s">
        <v>474</v>
      </c>
      <c r="I392" s="68" t="s">
        <v>335</v>
      </c>
      <c r="J392" s="64">
        <v>6223724</v>
      </c>
      <c r="K392" s="64">
        <v>6223724</v>
      </c>
      <c r="L392" s="60">
        <v>0</v>
      </c>
      <c r="M392" s="71">
        <v>0</v>
      </c>
      <c r="O392" s="72">
        <v>0</v>
      </c>
      <c r="P392" s="72">
        <v>0</v>
      </c>
      <c r="Q392" s="72">
        <v>0</v>
      </c>
      <c r="R392" s="72">
        <v>0</v>
      </c>
      <c r="S392" s="72">
        <v>0</v>
      </c>
      <c r="T392" s="72">
        <v>0</v>
      </c>
      <c r="U392" s="72">
        <v>0</v>
      </c>
      <c r="V392" s="72">
        <v>0</v>
      </c>
    </row>
    <row r="393" spans="1:22" ht="21" customHeight="1">
      <c r="A393" s="68" t="s">
        <v>202</v>
      </c>
      <c r="B393" s="68" t="s">
        <v>160</v>
      </c>
      <c r="C393" s="68" t="s">
        <v>462</v>
      </c>
      <c r="D393" s="68" t="s">
        <v>462</v>
      </c>
      <c r="E393" s="68" t="s">
        <v>425</v>
      </c>
      <c r="F393" s="68" t="s">
        <v>465</v>
      </c>
      <c r="G393" s="68" t="s">
        <v>528</v>
      </c>
      <c r="H393" s="68" t="s">
        <v>524</v>
      </c>
      <c r="I393" s="68" t="s">
        <v>18</v>
      </c>
      <c r="J393" s="64">
        <v>191615</v>
      </c>
      <c r="K393" s="64">
        <v>191615</v>
      </c>
      <c r="L393" s="60">
        <v>0</v>
      </c>
      <c r="M393" s="71"/>
      <c r="O393" s="72">
        <v>0</v>
      </c>
      <c r="P393" s="72">
        <v>0</v>
      </c>
      <c r="Q393" s="72">
        <v>0</v>
      </c>
      <c r="R393" s="72">
        <v>0</v>
      </c>
      <c r="S393" s="72">
        <v>0</v>
      </c>
      <c r="T393" s="72">
        <v>0</v>
      </c>
      <c r="U393" s="72">
        <v>0</v>
      </c>
      <c r="V393" s="72">
        <v>0</v>
      </c>
    </row>
    <row r="394" spans="1:22" ht="21" customHeight="1">
      <c r="A394" s="68" t="s">
        <v>202</v>
      </c>
      <c r="B394" s="68" t="s">
        <v>160</v>
      </c>
      <c r="C394" s="68" t="s">
        <v>462</v>
      </c>
      <c r="D394" s="68" t="s">
        <v>323</v>
      </c>
      <c r="E394" s="68" t="s">
        <v>537</v>
      </c>
      <c r="F394" s="68" t="s">
        <v>465</v>
      </c>
      <c r="G394" s="68" t="s">
        <v>528</v>
      </c>
      <c r="H394" s="68" t="s">
        <v>74</v>
      </c>
      <c r="I394" s="68" t="s">
        <v>208</v>
      </c>
      <c r="J394" s="64">
        <v>76646</v>
      </c>
      <c r="K394" s="64">
        <v>76646</v>
      </c>
      <c r="L394" s="60">
        <v>0</v>
      </c>
      <c r="M394" s="71"/>
      <c r="O394" s="72">
        <v>0</v>
      </c>
      <c r="P394" s="72">
        <v>0</v>
      </c>
      <c r="Q394" s="72">
        <v>0</v>
      </c>
      <c r="R394" s="72">
        <v>0</v>
      </c>
      <c r="S394" s="72">
        <v>0</v>
      </c>
      <c r="T394" s="72">
        <v>0</v>
      </c>
      <c r="U394" s="72">
        <v>0</v>
      </c>
      <c r="V394" s="72">
        <v>0</v>
      </c>
    </row>
    <row r="395" spans="1:22" ht="21" customHeight="1">
      <c r="A395" s="68" t="s">
        <v>202</v>
      </c>
      <c r="B395" s="68" t="s">
        <v>160</v>
      </c>
      <c r="C395" s="68" t="s">
        <v>542</v>
      </c>
      <c r="D395" s="68" t="s">
        <v>464</v>
      </c>
      <c r="E395" s="68" t="s">
        <v>27</v>
      </c>
      <c r="F395" s="68" t="s">
        <v>465</v>
      </c>
      <c r="G395" s="68" t="s">
        <v>528</v>
      </c>
      <c r="H395" s="68" t="s">
        <v>183</v>
      </c>
      <c r="I395" s="68" t="s">
        <v>346</v>
      </c>
      <c r="J395" s="64">
        <v>4790</v>
      </c>
      <c r="K395" s="64">
        <v>4790</v>
      </c>
      <c r="L395" s="60">
        <v>0</v>
      </c>
      <c r="M395" s="71"/>
      <c r="O395" s="72">
        <v>0</v>
      </c>
      <c r="P395" s="72">
        <v>0</v>
      </c>
      <c r="Q395" s="72">
        <v>0</v>
      </c>
      <c r="R395" s="72">
        <v>0</v>
      </c>
      <c r="S395" s="72">
        <v>0</v>
      </c>
      <c r="T395" s="72">
        <v>0</v>
      </c>
      <c r="U395" s="72">
        <v>0</v>
      </c>
      <c r="V395" s="72">
        <v>0</v>
      </c>
    </row>
    <row r="396" spans="1:22" ht="21" customHeight="1">
      <c r="A396" s="68" t="s">
        <v>202</v>
      </c>
      <c r="B396" s="68" t="s">
        <v>160</v>
      </c>
      <c r="C396" s="68" t="s">
        <v>542</v>
      </c>
      <c r="D396" s="68" t="s">
        <v>327</v>
      </c>
      <c r="E396" s="68" t="s">
        <v>119</v>
      </c>
      <c r="F396" s="68" t="s">
        <v>465</v>
      </c>
      <c r="G396" s="68" t="s">
        <v>528</v>
      </c>
      <c r="H396" s="68" t="s">
        <v>467</v>
      </c>
      <c r="I396" s="68" t="s">
        <v>241</v>
      </c>
      <c r="J396" s="64">
        <v>1916</v>
      </c>
      <c r="K396" s="64">
        <v>1916</v>
      </c>
      <c r="L396" s="60">
        <v>0</v>
      </c>
      <c r="M396" s="71"/>
      <c r="O396" s="72">
        <v>0</v>
      </c>
      <c r="P396" s="72">
        <v>0</v>
      </c>
      <c r="Q396" s="72">
        <v>0</v>
      </c>
      <c r="R396" s="72">
        <v>0</v>
      </c>
      <c r="S396" s="72">
        <v>0</v>
      </c>
      <c r="T396" s="72">
        <v>0</v>
      </c>
      <c r="U396" s="72">
        <v>0</v>
      </c>
      <c r="V396" s="72">
        <v>0</v>
      </c>
    </row>
    <row r="397" spans="1:22" ht="21" customHeight="1">
      <c r="A397" s="68" t="s">
        <v>202</v>
      </c>
      <c r="B397" s="68" t="s">
        <v>160</v>
      </c>
      <c r="C397" s="68" t="s">
        <v>542</v>
      </c>
      <c r="D397" s="68" t="s">
        <v>179</v>
      </c>
      <c r="E397" s="68" t="s">
        <v>463</v>
      </c>
      <c r="F397" s="68" t="s">
        <v>465</v>
      </c>
      <c r="G397" s="68" t="s">
        <v>528</v>
      </c>
      <c r="H397" s="68" t="s">
        <v>17</v>
      </c>
      <c r="I397" s="68" t="s">
        <v>187</v>
      </c>
      <c r="J397" s="64">
        <v>4790</v>
      </c>
      <c r="K397" s="64">
        <v>4790</v>
      </c>
      <c r="L397" s="60">
        <v>0</v>
      </c>
      <c r="M397" s="71"/>
      <c r="O397" s="72">
        <v>0</v>
      </c>
      <c r="P397" s="72">
        <v>0</v>
      </c>
      <c r="Q397" s="72">
        <v>0</v>
      </c>
      <c r="R397" s="72">
        <v>0</v>
      </c>
      <c r="S397" s="72">
        <v>0</v>
      </c>
      <c r="T397" s="72">
        <v>0</v>
      </c>
      <c r="U397" s="72">
        <v>0</v>
      </c>
      <c r="V397" s="72">
        <v>0</v>
      </c>
    </row>
    <row r="398" spans="1:22" ht="21" customHeight="1">
      <c r="A398" s="68" t="s">
        <v>202</v>
      </c>
      <c r="B398" s="68" t="s">
        <v>272</v>
      </c>
      <c r="C398" s="68" t="s">
        <v>361</v>
      </c>
      <c r="D398" s="68" t="s">
        <v>327</v>
      </c>
      <c r="E398" s="68" t="s">
        <v>396</v>
      </c>
      <c r="F398" s="68" t="s">
        <v>465</v>
      </c>
      <c r="G398" s="68" t="s">
        <v>528</v>
      </c>
      <c r="H398" s="68" t="s">
        <v>341</v>
      </c>
      <c r="I398" s="68" t="s">
        <v>11</v>
      </c>
      <c r="J398" s="64">
        <v>57484</v>
      </c>
      <c r="K398" s="64">
        <v>57484</v>
      </c>
      <c r="L398" s="60">
        <v>0</v>
      </c>
      <c r="M398" s="71"/>
      <c r="O398" s="72">
        <v>0</v>
      </c>
      <c r="P398" s="72">
        <v>0</v>
      </c>
      <c r="Q398" s="72">
        <v>0</v>
      </c>
      <c r="R398" s="72">
        <v>0</v>
      </c>
      <c r="S398" s="72">
        <v>0</v>
      </c>
      <c r="T398" s="72">
        <v>0</v>
      </c>
      <c r="U398" s="72">
        <v>0</v>
      </c>
      <c r="V398" s="72">
        <v>0</v>
      </c>
    </row>
    <row r="399" spans="1:22" ht="21" customHeight="1">
      <c r="A399" s="68" t="s">
        <v>202</v>
      </c>
      <c r="B399" s="68" t="s">
        <v>272</v>
      </c>
      <c r="C399" s="68" t="s">
        <v>361</v>
      </c>
      <c r="D399" s="68" t="s">
        <v>327</v>
      </c>
      <c r="E399" s="68" t="s">
        <v>396</v>
      </c>
      <c r="F399" s="68" t="s">
        <v>465</v>
      </c>
      <c r="G399" s="68" t="s">
        <v>528</v>
      </c>
      <c r="H399" s="68" t="s">
        <v>203</v>
      </c>
      <c r="I399" s="68" t="s">
        <v>181</v>
      </c>
      <c r="J399" s="64">
        <v>67065</v>
      </c>
      <c r="K399" s="64">
        <v>67065</v>
      </c>
      <c r="L399" s="60">
        <v>0</v>
      </c>
      <c r="M399" s="71"/>
      <c r="O399" s="72">
        <v>0</v>
      </c>
      <c r="P399" s="72">
        <v>0</v>
      </c>
      <c r="Q399" s="72">
        <v>0</v>
      </c>
      <c r="R399" s="72">
        <v>0</v>
      </c>
      <c r="S399" s="72">
        <v>0</v>
      </c>
      <c r="T399" s="72">
        <v>0</v>
      </c>
      <c r="U399" s="72">
        <v>0</v>
      </c>
      <c r="V399" s="72">
        <v>0</v>
      </c>
    </row>
    <row r="400" spans="1:22" ht="21" customHeight="1">
      <c r="A400" s="68" t="s">
        <v>202</v>
      </c>
      <c r="B400" s="68" t="s">
        <v>272</v>
      </c>
      <c r="C400" s="68" t="s">
        <v>361</v>
      </c>
      <c r="D400" s="68" t="s">
        <v>327</v>
      </c>
      <c r="E400" s="68" t="s">
        <v>396</v>
      </c>
      <c r="F400" s="68" t="s">
        <v>465</v>
      </c>
      <c r="G400" s="68" t="s">
        <v>528</v>
      </c>
      <c r="H400" s="68" t="s">
        <v>512</v>
      </c>
      <c r="I400" s="68" t="s">
        <v>130</v>
      </c>
      <c r="J400" s="64">
        <v>2250</v>
      </c>
      <c r="K400" s="64">
        <v>2250</v>
      </c>
      <c r="L400" s="60">
        <v>0</v>
      </c>
      <c r="M400" s="71"/>
      <c r="O400" s="72">
        <v>0</v>
      </c>
      <c r="P400" s="72">
        <v>0</v>
      </c>
      <c r="Q400" s="72">
        <v>0</v>
      </c>
      <c r="R400" s="72">
        <v>0</v>
      </c>
      <c r="S400" s="72">
        <v>0</v>
      </c>
      <c r="T400" s="72">
        <v>0</v>
      </c>
      <c r="U400" s="72">
        <v>0</v>
      </c>
      <c r="V400" s="72">
        <v>0</v>
      </c>
    </row>
    <row r="401" spans="1:22" ht="21" customHeight="1">
      <c r="A401" s="68" t="s">
        <v>202</v>
      </c>
      <c r="B401" s="68" t="s">
        <v>116</v>
      </c>
      <c r="C401" s="68" t="s">
        <v>464</v>
      </c>
      <c r="D401" s="68" t="s">
        <v>9</v>
      </c>
      <c r="E401" s="68" t="s">
        <v>390</v>
      </c>
      <c r="F401" s="68" t="s">
        <v>465</v>
      </c>
      <c r="G401" s="68" t="s">
        <v>528</v>
      </c>
      <c r="H401" s="68" t="s">
        <v>240</v>
      </c>
      <c r="I401" s="68" t="s">
        <v>110</v>
      </c>
      <c r="J401" s="64">
        <v>291480</v>
      </c>
      <c r="K401" s="64">
        <v>291480</v>
      </c>
      <c r="L401" s="60">
        <v>0</v>
      </c>
      <c r="M401" s="71"/>
      <c r="O401" s="72">
        <v>0</v>
      </c>
      <c r="P401" s="72">
        <v>0</v>
      </c>
      <c r="Q401" s="72">
        <v>0</v>
      </c>
      <c r="R401" s="72">
        <v>0</v>
      </c>
      <c r="S401" s="72">
        <v>0</v>
      </c>
      <c r="T401" s="72">
        <v>0</v>
      </c>
      <c r="U401" s="72">
        <v>0</v>
      </c>
      <c r="V401" s="72">
        <v>0</v>
      </c>
    </row>
    <row r="402" spans="1:22" ht="21" customHeight="1">
      <c r="A402" s="68" t="s">
        <v>202</v>
      </c>
      <c r="B402" s="68" t="s">
        <v>116</v>
      </c>
      <c r="C402" s="68" t="s">
        <v>464</v>
      </c>
      <c r="D402" s="68" t="s">
        <v>9</v>
      </c>
      <c r="E402" s="68" t="s">
        <v>390</v>
      </c>
      <c r="F402" s="68" t="s">
        <v>465</v>
      </c>
      <c r="G402" s="68" t="s">
        <v>528</v>
      </c>
      <c r="H402" s="68" t="s">
        <v>69</v>
      </c>
      <c r="I402" s="68" t="s">
        <v>191</v>
      </c>
      <c r="J402" s="64">
        <v>194016</v>
      </c>
      <c r="K402" s="64">
        <v>194016</v>
      </c>
      <c r="L402" s="60">
        <v>0</v>
      </c>
      <c r="M402" s="71"/>
      <c r="O402" s="72">
        <v>0</v>
      </c>
      <c r="P402" s="72">
        <v>0</v>
      </c>
      <c r="Q402" s="72">
        <v>0</v>
      </c>
      <c r="R402" s="72">
        <v>0</v>
      </c>
      <c r="S402" s="72">
        <v>0</v>
      </c>
      <c r="T402" s="72">
        <v>0</v>
      </c>
      <c r="U402" s="72">
        <v>0</v>
      </c>
      <c r="V402" s="72">
        <v>0</v>
      </c>
    </row>
    <row r="403" spans="1:22" ht="21" customHeight="1">
      <c r="A403" s="68" t="s">
        <v>202</v>
      </c>
      <c r="B403" s="68" t="s">
        <v>116</v>
      </c>
      <c r="C403" s="68" t="s">
        <v>464</v>
      </c>
      <c r="D403" s="68" t="s">
        <v>9</v>
      </c>
      <c r="E403" s="68" t="s">
        <v>390</v>
      </c>
      <c r="F403" s="68" t="s">
        <v>465</v>
      </c>
      <c r="G403" s="68" t="s">
        <v>528</v>
      </c>
      <c r="H403" s="68" t="s">
        <v>367</v>
      </c>
      <c r="I403" s="68" t="s">
        <v>574</v>
      </c>
      <c r="J403" s="64">
        <v>79380</v>
      </c>
      <c r="K403" s="64">
        <v>79380</v>
      </c>
      <c r="L403" s="60">
        <v>0</v>
      </c>
      <c r="M403" s="71"/>
      <c r="O403" s="72">
        <v>0</v>
      </c>
      <c r="P403" s="72">
        <v>0</v>
      </c>
      <c r="Q403" s="72">
        <v>0</v>
      </c>
      <c r="R403" s="72">
        <v>0</v>
      </c>
      <c r="S403" s="72">
        <v>0</v>
      </c>
      <c r="T403" s="72">
        <v>0</v>
      </c>
      <c r="U403" s="72">
        <v>0</v>
      </c>
      <c r="V403" s="72">
        <v>0</v>
      </c>
    </row>
    <row r="404" spans="1:22" ht="21" customHeight="1">
      <c r="A404" s="68" t="s">
        <v>202</v>
      </c>
      <c r="B404" s="68" t="s">
        <v>116</v>
      </c>
      <c r="C404" s="68" t="s">
        <v>464</v>
      </c>
      <c r="D404" s="68" t="s">
        <v>9</v>
      </c>
      <c r="E404" s="68" t="s">
        <v>390</v>
      </c>
      <c r="F404" s="68" t="s">
        <v>465</v>
      </c>
      <c r="G404" s="68" t="s">
        <v>528</v>
      </c>
      <c r="H404" s="68" t="s">
        <v>129</v>
      </c>
      <c r="I404" s="68" t="s">
        <v>550</v>
      </c>
      <c r="J404" s="64">
        <v>40458</v>
      </c>
      <c r="K404" s="64">
        <v>40458</v>
      </c>
      <c r="L404" s="60">
        <v>0</v>
      </c>
      <c r="M404" s="71"/>
      <c r="O404" s="72">
        <v>0</v>
      </c>
      <c r="P404" s="72">
        <v>0</v>
      </c>
      <c r="Q404" s="72">
        <v>0</v>
      </c>
      <c r="R404" s="72">
        <v>0</v>
      </c>
      <c r="S404" s="72">
        <v>0</v>
      </c>
      <c r="T404" s="72">
        <v>0</v>
      </c>
      <c r="U404" s="72">
        <v>0</v>
      </c>
      <c r="V404" s="72">
        <v>0</v>
      </c>
    </row>
    <row r="405" spans="1:22" ht="21" customHeight="1">
      <c r="A405" s="68" t="s">
        <v>202</v>
      </c>
      <c r="B405" s="68" t="s">
        <v>116</v>
      </c>
      <c r="C405" s="68" t="s">
        <v>464</v>
      </c>
      <c r="D405" s="68" t="s">
        <v>9</v>
      </c>
      <c r="E405" s="68" t="s">
        <v>390</v>
      </c>
      <c r="F405" s="68" t="s">
        <v>465</v>
      </c>
      <c r="G405" s="68" t="s">
        <v>528</v>
      </c>
      <c r="H405" s="68" t="s">
        <v>280</v>
      </c>
      <c r="I405" s="68" t="s">
        <v>326</v>
      </c>
      <c r="J405" s="64">
        <v>500000</v>
      </c>
      <c r="K405" s="64">
        <v>500000</v>
      </c>
      <c r="L405" s="60">
        <v>0</v>
      </c>
      <c r="M405" s="71"/>
      <c r="O405" s="72">
        <v>0</v>
      </c>
      <c r="P405" s="72">
        <v>0</v>
      </c>
      <c r="Q405" s="72">
        <v>0</v>
      </c>
      <c r="R405" s="72">
        <v>0</v>
      </c>
      <c r="S405" s="72">
        <v>0</v>
      </c>
      <c r="T405" s="72">
        <v>0</v>
      </c>
      <c r="U405" s="72">
        <v>0</v>
      </c>
      <c r="V405" s="72">
        <v>0</v>
      </c>
    </row>
    <row r="406" spans="1:22" ht="21" customHeight="1">
      <c r="A406" s="68" t="s">
        <v>202</v>
      </c>
      <c r="B406" s="68" t="s">
        <v>116</v>
      </c>
      <c r="C406" s="68" t="s">
        <v>464</v>
      </c>
      <c r="D406" s="68" t="s">
        <v>9</v>
      </c>
      <c r="E406" s="68" t="s">
        <v>390</v>
      </c>
      <c r="F406" s="68" t="s">
        <v>465</v>
      </c>
      <c r="G406" s="68" t="s">
        <v>528</v>
      </c>
      <c r="H406" s="68" t="s">
        <v>392</v>
      </c>
      <c r="I406" s="68" t="s">
        <v>440</v>
      </c>
      <c r="J406" s="64">
        <v>351900</v>
      </c>
      <c r="K406" s="64">
        <v>351900</v>
      </c>
      <c r="L406" s="60">
        <v>0</v>
      </c>
      <c r="M406" s="71"/>
      <c r="O406" s="72">
        <v>0</v>
      </c>
      <c r="P406" s="72">
        <v>0</v>
      </c>
      <c r="Q406" s="72">
        <v>0</v>
      </c>
      <c r="R406" s="72">
        <v>0</v>
      </c>
      <c r="S406" s="72">
        <v>0</v>
      </c>
      <c r="T406" s="72">
        <v>0</v>
      </c>
      <c r="U406" s="72">
        <v>0</v>
      </c>
      <c r="V406" s="72">
        <v>0</v>
      </c>
    </row>
    <row r="407" spans="1:22" ht="21" customHeight="1">
      <c r="A407" s="68" t="s">
        <v>202</v>
      </c>
      <c r="B407" s="68" t="s">
        <v>116</v>
      </c>
      <c r="C407" s="68" t="s">
        <v>464</v>
      </c>
      <c r="D407" s="68" t="s">
        <v>9</v>
      </c>
      <c r="E407" s="68" t="s">
        <v>390</v>
      </c>
      <c r="F407" s="68" t="s">
        <v>465</v>
      </c>
      <c r="G407" s="68" t="s">
        <v>528</v>
      </c>
      <c r="H407" s="68" t="s">
        <v>128</v>
      </c>
      <c r="I407" s="68" t="s">
        <v>226</v>
      </c>
      <c r="J407" s="64">
        <v>13200</v>
      </c>
      <c r="K407" s="64">
        <v>13200</v>
      </c>
      <c r="L407" s="60">
        <v>0</v>
      </c>
      <c r="M407" s="71"/>
      <c r="O407" s="72">
        <v>0</v>
      </c>
      <c r="P407" s="72">
        <v>0</v>
      </c>
      <c r="Q407" s="72">
        <v>0</v>
      </c>
      <c r="R407" s="72">
        <v>0</v>
      </c>
      <c r="S407" s="72">
        <v>0</v>
      </c>
      <c r="T407" s="72">
        <v>0</v>
      </c>
      <c r="U407" s="72">
        <v>0</v>
      </c>
      <c r="V407" s="72">
        <v>0</v>
      </c>
    </row>
    <row r="408" spans="1:22" ht="21" customHeight="1">
      <c r="A408" s="68" t="s">
        <v>202</v>
      </c>
      <c r="B408" s="68" t="s">
        <v>116</v>
      </c>
      <c r="C408" s="68" t="s">
        <v>464</v>
      </c>
      <c r="D408" s="68" t="s">
        <v>9</v>
      </c>
      <c r="E408" s="68" t="s">
        <v>390</v>
      </c>
      <c r="F408" s="68" t="s">
        <v>329</v>
      </c>
      <c r="G408" s="68" t="s">
        <v>389</v>
      </c>
      <c r="H408" s="68" t="s">
        <v>254</v>
      </c>
      <c r="I408" s="68" t="s">
        <v>21</v>
      </c>
      <c r="J408" s="64">
        <v>110000</v>
      </c>
      <c r="K408" s="64">
        <v>110000</v>
      </c>
      <c r="L408" s="60">
        <v>0</v>
      </c>
      <c r="M408" s="71"/>
      <c r="O408" s="72">
        <v>0</v>
      </c>
      <c r="P408" s="72">
        <v>0</v>
      </c>
      <c r="Q408" s="72">
        <v>0</v>
      </c>
      <c r="R408" s="72">
        <v>0</v>
      </c>
      <c r="S408" s="72">
        <v>0</v>
      </c>
      <c r="T408" s="72">
        <v>0</v>
      </c>
      <c r="U408" s="72">
        <v>0</v>
      </c>
      <c r="V408" s="72">
        <v>0</v>
      </c>
    </row>
    <row r="409" spans="1:22" ht="21" customHeight="1">
      <c r="A409" s="68" t="s">
        <v>202</v>
      </c>
      <c r="B409" s="68" t="s">
        <v>116</v>
      </c>
      <c r="C409" s="68" t="s">
        <v>464</v>
      </c>
      <c r="D409" s="68" t="s">
        <v>9</v>
      </c>
      <c r="E409" s="68" t="s">
        <v>390</v>
      </c>
      <c r="F409" s="68" t="s">
        <v>329</v>
      </c>
      <c r="G409" s="68" t="s">
        <v>389</v>
      </c>
      <c r="H409" s="68" t="s">
        <v>86</v>
      </c>
      <c r="I409" s="68" t="s">
        <v>481</v>
      </c>
      <c r="J409" s="64">
        <v>60000</v>
      </c>
      <c r="K409" s="64">
        <v>60000</v>
      </c>
      <c r="L409" s="60">
        <v>0</v>
      </c>
      <c r="M409" s="71"/>
      <c r="O409" s="72">
        <v>0</v>
      </c>
      <c r="P409" s="72">
        <v>0</v>
      </c>
      <c r="Q409" s="72">
        <v>0</v>
      </c>
      <c r="R409" s="72">
        <v>0</v>
      </c>
      <c r="S409" s="72">
        <v>0</v>
      </c>
      <c r="T409" s="72">
        <v>0</v>
      </c>
      <c r="U409" s="72">
        <v>0</v>
      </c>
      <c r="V409" s="72">
        <v>0</v>
      </c>
    </row>
    <row r="410" spans="1:22" ht="21" customHeight="1">
      <c r="A410" s="68" t="s">
        <v>202</v>
      </c>
      <c r="B410" s="68" t="s">
        <v>116</v>
      </c>
      <c r="C410" s="68" t="s">
        <v>464</v>
      </c>
      <c r="D410" s="68" t="s">
        <v>9</v>
      </c>
      <c r="E410" s="68" t="s">
        <v>390</v>
      </c>
      <c r="F410" s="68" t="s">
        <v>329</v>
      </c>
      <c r="G410" s="68" t="s">
        <v>389</v>
      </c>
      <c r="H410" s="68" t="s">
        <v>535</v>
      </c>
      <c r="I410" s="68" t="s">
        <v>431</v>
      </c>
      <c r="J410" s="64">
        <v>20000</v>
      </c>
      <c r="K410" s="64">
        <v>20000</v>
      </c>
      <c r="L410" s="60">
        <v>0</v>
      </c>
      <c r="M410" s="71"/>
      <c r="O410" s="72">
        <v>0</v>
      </c>
      <c r="P410" s="72">
        <v>0</v>
      </c>
      <c r="Q410" s="72">
        <v>0</v>
      </c>
      <c r="R410" s="72">
        <v>0</v>
      </c>
      <c r="S410" s="72">
        <v>0</v>
      </c>
      <c r="T410" s="72">
        <v>0</v>
      </c>
      <c r="U410" s="72">
        <v>0</v>
      </c>
      <c r="V410" s="72">
        <v>0</v>
      </c>
    </row>
    <row r="411" spans="1:22" ht="21" customHeight="1">
      <c r="A411" s="68" t="s">
        <v>202</v>
      </c>
      <c r="B411" s="68" t="s">
        <v>116</v>
      </c>
      <c r="C411" s="68" t="s">
        <v>464</v>
      </c>
      <c r="D411" s="68" t="s">
        <v>9</v>
      </c>
      <c r="E411" s="68" t="s">
        <v>390</v>
      </c>
      <c r="F411" s="68" t="s">
        <v>329</v>
      </c>
      <c r="G411" s="68" t="s">
        <v>389</v>
      </c>
      <c r="H411" s="68" t="s">
        <v>258</v>
      </c>
      <c r="I411" s="68" t="s">
        <v>430</v>
      </c>
      <c r="J411" s="64">
        <v>7000</v>
      </c>
      <c r="K411" s="64">
        <v>7000</v>
      </c>
      <c r="L411" s="60">
        <v>0</v>
      </c>
      <c r="M411" s="71"/>
      <c r="O411" s="72">
        <v>0</v>
      </c>
      <c r="P411" s="72">
        <v>0</v>
      </c>
      <c r="Q411" s="72">
        <v>0</v>
      </c>
      <c r="R411" s="72">
        <v>0</v>
      </c>
      <c r="S411" s="72">
        <v>0</v>
      </c>
      <c r="T411" s="72">
        <v>0</v>
      </c>
      <c r="U411" s="72">
        <v>0</v>
      </c>
      <c r="V411" s="72">
        <v>0</v>
      </c>
    </row>
    <row r="412" spans="1:22" ht="21" customHeight="1">
      <c r="A412" s="68" t="s">
        <v>202</v>
      </c>
      <c r="B412" s="68" t="s">
        <v>116</v>
      </c>
      <c r="C412" s="68" t="s">
        <v>464</v>
      </c>
      <c r="D412" s="68" t="s">
        <v>9</v>
      </c>
      <c r="E412" s="68" t="s">
        <v>390</v>
      </c>
      <c r="F412" s="68" t="s">
        <v>329</v>
      </c>
      <c r="G412" s="68" t="s">
        <v>389</v>
      </c>
      <c r="H412" s="68" t="s">
        <v>90</v>
      </c>
      <c r="I412" s="68" t="s">
        <v>575</v>
      </c>
      <c r="J412" s="64">
        <v>40000</v>
      </c>
      <c r="K412" s="64">
        <v>40000</v>
      </c>
      <c r="L412" s="60">
        <v>0</v>
      </c>
      <c r="M412" s="71"/>
      <c r="O412" s="72">
        <v>0</v>
      </c>
      <c r="P412" s="72">
        <v>0</v>
      </c>
      <c r="Q412" s="72">
        <v>0</v>
      </c>
      <c r="R412" s="72">
        <v>0</v>
      </c>
      <c r="S412" s="72">
        <v>0</v>
      </c>
      <c r="T412" s="72">
        <v>0</v>
      </c>
      <c r="U412" s="72">
        <v>0</v>
      </c>
      <c r="V412" s="72">
        <v>0</v>
      </c>
    </row>
    <row r="413" spans="1:22" ht="21" customHeight="1">
      <c r="A413" s="68" t="s">
        <v>202</v>
      </c>
      <c r="B413" s="68" t="s">
        <v>116</v>
      </c>
      <c r="C413" s="68" t="s">
        <v>464</v>
      </c>
      <c r="D413" s="68" t="s">
        <v>9</v>
      </c>
      <c r="E413" s="68" t="s">
        <v>390</v>
      </c>
      <c r="F413" s="68" t="s">
        <v>329</v>
      </c>
      <c r="G413" s="68" t="s">
        <v>389</v>
      </c>
      <c r="H413" s="68" t="s">
        <v>533</v>
      </c>
      <c r="I413" s="68" t="s">
        <v>85</v>
      </c>
      <c r="J413" s="64">
        <v>7000</v>
      </c>
      <c r="K413" s="64">
        <v>7000</v>
      </c>
      <c r="L413" s="60">
        <v>0</v>
      </c>
      <c r="M413" s="71"/>
      <c r="O413" s="72">
        <v>0</v>
      </c>
      <c r="P413" s="72">
        <v>0</v>
      </c>
      <c r="Q413" s="72">
        <v>0</v>
      </c>
      <c r="R413" s="72">
        <v>0</v>
      </c>
      <c r="S413" s="72">
        <v>0</v>
      </c>
      <c r="T413" s="72">
        <v>0</v>
      </c>
      <c r="U413" s="72">
        <v>0</v>
      </c>
      <c r="V413" s="72">
        <v>0</v>
      </c>
    </row>
    <row r="414" spans="1:22" ht="21" customHeight="1">
      <c r="A414" s="68" t="s">
        <v>202</v>
      </c>
      <c r="B414" s="68" t="s">
        <v>116</v>
      </c>
      <c r="C414" s="68" t="s">
        <v>464</v>
      </c>
      <c r="D414" s="68" t="s">
        <v>9</v>
      </c>
      <c r="E414" s="68" t="s">
        <v>390</v>
      </c>
      <c r="F414" s="68" t="s">
        <v>329</v>
      </c>
      <c r="G414" s="68" t="s">
        <v>389</v>
      </c>
      <c r="H414" s="68" t="s">
        <v>386</v>
      </c>
      <c r="I414" s="68" t="s">
        <v>174</v>
      </c>
      <c r="J414" s="64">
        <v>30000</v>
      </c>
      <c r="K414" s="64">
        <v>30000</v>
      </c>
      <c r="L414" s="60">
        <v>0</v>
      </c>
      <c r="M414" s="71"/>
      <c r="O414" s="72">
        <v>0</v>
      </c>
      <c r="P414" s="72">
        <v>0</v>
      </c>
      <c r="Q414" s="72">
        <v>0</v>
      </c>
      <c r="R414" s="72">
        <v>0</v>
      </c>
      <c r="S414" s="72">
        <v>0</v>
      </c>
      <c r="T414" s="72">
        <v>0</v>
      </c>
      <c r="U414" s="72">
        <v>0</v>
      </c>
      <c r="V414" s="72">
        <v>0</v>
      </c>
    </row>
    <row r="415" spans="1:22" ht="21" customHeight="1">
      <c r="A415" s="68" t="s">
        <v>202</v>
      </c>
      <c r="B415" s="68" t="s">
        <v>116</v>
      </c>
      <c r="C415" s="68" t="s">
        <v>464</v>
      </c>
      <c r="D415" s="68" t="s">
        <v>9</v>
      </c>
      <c r="E415" s="68" t="s">
        <v>390</v>
      </c>
      <c r="F415" s="68" t="s">
        <v>329</v>
      </c>
      <c r="G415" s="68" t="s">
        <v>389</v>
      </c>
      <c r="H415" s="68" t="s">
        <v>41</v>
      </c>
      <c r="I415" s="68" t="s">
        <v>176</v>
      </c>
      <c r="J415" s="64">
        <v>15000</v>
      </c>
      <c r="K415" s="64">
        <v>15000</v>
      </c>
      <c r="L415" s="60">
        <v>0</v>
      </c>
      <c r="M415" s="71"/>
      <c r="O415" s="72">
        <v>0</v>
      </c>
      <c r="P415" s="72">
        <v>0</v>
      </c>
      <c r="Q415" s="72">
        <v>0</v>
      </c>
      <c r="R415" s="72">
        <v>0</v>
      </c>
      <c r="S415" s="72">
        <v>0</v>
      </c>
      <c r="T415" s="72">
        <v>0</v>
      </c>
      <c r="U415" s="72">
        <v>0</v>
      </c>
      <c r="V415" s="72">
        <v>0</v>
      </c>
    </row>
    <row r="416" spans="1:22" ht="21" customHeight="1">
      <c r="A416" s="68" t="s">
        <v>202</v>
      </c>
      <c r="B416" s="68" t="s">
        <v>116</v>
      </c>
      <c r="C416" s="68" t="s">
        <v>464</v>
      </c>
      <c r="D416" s="68" t="s">
        <v>9</v>
      </c>
      <c r="E416" s="68" t="s">
        <v>390</v>
      </c>
      <c r="F416" s="68" t="s">
        <v>329</v>
      </c>
      <c r="G416" s="68" t="s">
        <v>389</v>
      </c>
      <c r="H416" s="68" t="s">
        <v>345</v>
      </c>
      <c r="I416" s="68" t="s">
        <v>207</v>
      </c>
      <c r="J416" s="64">
        <v>23000</v>
      </c>
      <c r="K416" s="64">
        <v>23000</v>
      </c>
      <c r="L416" s="60">
        <v>0</v>
      </c>
      <c r="M416" s="71"/>
      <c r="O416" s="72">
        <v>0</v>
      </c>
      <c r="P416" s="72">
        <v>0</v>
      </c>
      <c r="Q416" s="72">
        <v>0</v>
      </c>
      <c r="R416" s="72">
        <v>0</v>
      </c>
      <c r="S416" s="72">
        <v>0</v>
      </c>
      <c r="T416" s="72">
        <v>0</v>
      </c>
      <c r="U416" s="72">
        <v>0</v>
      </c>
      <c r="V416" s="72">
        <v>0</v>
      </c>
    </row>
    <row r="417" spans="1:22" ht="21" customHeight="1">
      <c r="A417" s="68" t="s">
        <v>202</v>
      </c>
      <c r="B417" s="68" t="s">
        <v>116</v>
      </c>
      <c r="C417" s="68" t="s">
        <v>464</v>
      </c>
      <c r="D417" s="68" t="s">
        <v>9</v>
      </c>
      <c r="E417" s="68" t="s">
        <v>390</v>
      </c>
      <c r="F417" s="68" t="s">
        <v>329</v>
      </c>
      <c r="G417" s="68" t="s">
        <v>389</v>
      </c>
      <c r="H417" s="68" t="s">
        <v>37</v>
      </c>
      <c r="I417" s="68" t="s">
        <v>260</v>
      </c>
      <c r="J417" s="64">
        <v>30000</v>
      </c>
      <c r="K417" s="64">
        <v>30000</v>
      </c>
      <c r="L417" s="60">
        <v>0</v>
      </c>
      <c r="M417" s="71"/>
      <c r="O417" s="72">
        <v>0</v>
      </c>
      <c r="P417" s="72">
        <v>0</v>
      </c>
      <c r="Q417" s="72">
        <v>0</v>
      </c>
      <c r="R417" s="72">
        <v>0</v>
      </c>
      <c r="S417" s="72">
        <v>0</v>
      </c>
      <c r="T417" s="72">
        <v>0</v>
      </c>
      <c r="U417" s="72">
        <v>0</v>
      </c>
      <c r="V417" s="72">
        <v>0</v>
      </c>
    </row>
    <row r="418" spans="1:22" ht="21" customHeight="1">
      <c r="A418" s="68" t="s">
        <v>202</v>
      </c>
      <c r="B418" s="68" t="s">
        <v>116</v>
      </c>
      <c r="C418" s="68" t="s">
        <v>464</v>
      </c>
      <c r="D418" s="68" t="s">
        <v>9</v>
      </c>
      <c r="E418" s="68" t="s">
        <v>390</v>
      </c>
      <c r="F418" s="68" t="s">
        <v>329</v>
      </c>
      <c r="G418" s="68" t="s">
        <v>389</v>
      </c>
      <c r="H418" s="68" t="s">
        <v>213</v>
      </c>
      <c r="I418" s="68" t="s">
        <v>521</v>
      </c>
      <c r="J418" s="64">
        <v>30000</v>
      </c>
      <c r="K418" s="64">
        <v>30000</v>
      </c>
      <c r="L418" s="60">
        <v>0</v>
      </c>
      <c r="M418" s="71"/>
      <c r="O418" s="72">
        <v>0</v>
      </c>
      <c r="P418" s="72">
        <v>0</v>
      </c>
      <c r="Q418" s="72">
        <v>0</v>
      </c>
      <c r="R418" s="72">
        <v>0</v>
      </c>
      <c r="S418" s="72">
        <v>0</v>
      </c>
      <c r="T418" s="72">
        <v>0</v>
      </c>
      <c r="U418" s="72">
        <v>0</v>
      </c>
      <c r="V418" s="72">
        <v>0</v>
      </c>
    </row>
    <row r="419" spans="1:22" ht="21" customHeight="1">
      <c r="A419" s="68" t="s">
        <v>202</v>
      </c>
      <c r="B419" s="68" t="s">
        <v>116</v>
      </c>
      <c r="C419" s="68" t="s">
        <v>464</v>
      </c>
      <c r="D419" s="68" t="s">
        <v>9</v>
      </c>
      <c r="E419" s="68" t="s">
        <v>390</v>
      </c>
      <c r="F419" s="68" t="s">
        <v>329</v>
      </c>
      <c r="G419" s="68" t="s">
        <v>389</v>
      </c>
      <c r="H419" s="68" t="s">
        <v>499</v>
      </c>
      <c r="I419" s="68" t="s">
        <v>515</v>
      </c>
      <c r="J419" s="64">
        <v>280000</v>
      </c>
      <c r="K419" s="64">
        <v>280000</v>
      </c>
      <c r="L419" s="60">
        <v>0</v>
      </c>
      <c r="M419" s="71"/>
      <c r="O419" s="72">
        <v>0</v>
      </c>
      <c r="P419" s="72">
        <v>0</v>
      </c>
      <c r="Q419" s="72">
        <v>0</v>
      </c>
      <c r="R419" s="72">
        <v>0</v>
      </c>
      <c r="S419" s="72">
        <v>0</v>
      </c>
      <c r="T419" s="72">
        <v>0</v>
      </c>
      <c r="U419" s="72">
        <v>0</v>
      </c>
      <c r="V419" s="72">
        <v>0</v>
      </c>
    </row>
    <row r="420" spans="1:22" ht="21" customHeight="1">
      <c r="A420" s="68" t="s">
        <v>202</v>
      </c>
      <c r="B420" s="68" t="s">
        <v>116</v>
      </c>
      <c r="C420" s="68" t="s">
        <v>464</v>
      </c>
      <c r="D420" s="68" t="s">
        <v>9</v>
      </c>
      <c r="E420" s="68" t="s">
        <v>390</v>
      </c>
      <c r="F420" s="68" t="s">
        <v>329</v>
      </c>
      <c r="G420" s="68" t="s">
        <v>389</v>
      </c>
      <c r="H420" s="68" t="s">
        <v>450</v>
      </c>
      <c r="I420" s="68" t="s">
        <v>307</v>
      </c>
      <c r="J420" s="64">
        <v>100000</v>
      </c>
      <c r="K420" s="64">
        <v>100000</v>
      </c>
      <c r="L420" s="60">
        <v>0</v>
      </c>
      <c r="M420" s="71"/>
      <c r="O420" s="72">
        <v>0</v>
      </c>
      <c r="P420" s="72">
        <v>0</v>
      </c>
      <c r="Q420" s="72">
        <v>0</v>
      </c>
      <c r="R420" s="72">
        <v>0</v>
      </c>
      <c r="S420" s="72">
        <v>0</v>
      </c>
      <c r="T420" s="72">
        <v>0</v>
      </c>
      <c r="U420" s="72">
        <v>0</v>
      </c>
      <c r="V420" s="72">
        <v>0</v>
      </c>
    </row>
    <row r="421" spans="1:22" ht="21" customHeight="1">
      <c r="A421" s="68" t="s">
        <v>202</v>
      </c>
      <c r="B421" s="68" t="s">
        <v>116</v>
      </c>
      <c r="C421" s="68" t="s">
        <v>464</v>
      </c>
      <c r="D421" s="68" t="s">
        <v>9</v>
      </c>
      <c r="E421" s="68" t="s">
        <v>390</v>
      </c>
      <c r="F421" s="68" t="s">
        <v>329</v>
      </c>
      <c r="G421" s="68" t="s">
        <v>389</v>
      </c>
      <c r="H421" s="68" t="s">
        <v>314</v>
      </c>
      <c r="I421" s="68" t="s">
        <v>354</v>
      </c>
      <c r="J421" s="64">
        <v>1409765</v>
      </c>
      <c r="K421" s="64">
        <v>1409765</v>
      </c>
      <c r="L421" s="60">
        <v>0</v>
      </c>
      <c r="M421" s="71"/>
      <c r="O421" s="72">
        <v>0</v>
      </c>
      <c r="P421" s="72">
        <v>0</v>
      </c>
      <c r="Q421" s="72">
        <v>0</v>
      </c>
      <c r="R421" s="72">
        <v>0</v>
      </c>
      <c r="S421" s="72">
        <v>0</v>
      </c>
      <c r="T421" s="72">
        <v>0</v>
      </c>
      <c r="U421" s="72">
        <v>0</v>
      </c>
      <c r="V421" s="72">
        <v>0</v>
      </c>
    </row>
    <row r="422" spans="1:22" ht="21" customHeight="1">
      <c r="A422" s="68" t="s">
        <v>202</v>
      </c>
      <c r="B422" s="68" t="s">
        <v>116</v>
      </c>
      <c r="C422" s="68" t="s">
        <v>464</v>
      </c>
      <c r="D422" s="68" t="s">
        <v>9</v>
      </c>
      <c r="E422" s="68" t="s">
        <v>390</v>
      </c>
      <c r="F422" s="68" t="s">
        <v>329</v>
      </c>
      <c r="G422" s="68" t="s">
        <v>389</v>
      </c>
      <c r="H422" s="68" t="s">
        <v>449</v>
      </c>
      <c r="I422" s="68" t="s">
        <v>409</v>
      </c>
      <c r="J422" s="64">
        <v>50000</v>
      </c>
      <c r="K422" s="64">
        <v>50000</v>
      </c>
      <c r="L422" s="60">
        <v>0</v>
      </c>
      <c r="M422" s="71"/>
      <c r="O422" s="72">
        <v>0</v>
      </c>
      <c r="P422" s="72">
        <v>0</v>
      </c>
      <c r="Q422" s="72">
        <v>0</v>
      </c>
      <c r="R422" s="72">
        <v>0</v>
      </c>
      <c r="S422" s="72">
        <v>0</v>
      </c>
      <c r="T422" s="72">
        <v>0</v>
      </c>
      <c r="U422" s="72">
        <v>0</v>
      </c>
      <c r="V422" s="72">
        <v>0</v>
      </c>
    </row>
    <row r="423" spans="1:22" ht="21" customHeight="1">
      <c r="A423" s="68" t="s">
        <v>202</v>
      </c>
      <c r="B423" s="68" t="s">
        <v>116</v>
      </c>
      <c r="C423" s="68" t="s">
        <v>464</v>
      </c>
      <c r="D423" s="68" t="s">
        <v>9</v>
      </c>
      <c r="E423" s="68" t="s">
        <v>390</v>
      </c>
      <c r="F423" s="68" t="s">
        <v>329</v>
      </c>
      <c r="G423" s="68" t="s">
        <v>389</v>
      </c>
      <c r="H423" s="68" t="s">
        <v>600</v>
      </c>
      <c r="I423" s="68" t="s">
        <v>563</v>
      </c>
      <c r="J423" s="64">
        <v>21497</v>
      </c>
      <c r="K423" s="64">
        <v>21497</v>
      </c>
      <c r="L423" s="60">
        <v>0</v>
      </c>
      <c r="M423" s="71"/>
      <c r="O423" s="72">
        <v>0</v>
      </c>
      <c r="P423" s="72">
        <v>0</v>
      </c>
      <c r="Q423" s="72">
        <v>0</v>
      </c>
      <c r="R423" s="72">
        <v>0</v>
      </c>
      <c r="S423" s="72">
        <v>0</v>
      </c>
      <c r="T423" s="72">
        <v>0</v>
      </c>
      <c r="U423" s="72">
        <v>0</v>
      </c>
      <c r="V423" s="72">
        <v>0</v>
      </c>
    </row>
    <row r="424" spans="1:22" ht="21" customHeight="1">
      <c r="A424" s="68" t="s">
        <v>202</v>
      </c>
      <c r="B424" s="68" t="s">
        <v>116</v>
      </c>
      <c r="C424" s="68" t="s">
        <v>464</v>
      </c>
      <c r="D424" s="68" t="s">
        <v>9</v>
      </c>
      <c r="E424" s="68" t="s">
        <v>390</v>
      </c>
      <c r="F424" s="68" t="s">
        <v>329</v>
      </c>
      <c r="G424" s="68" t="s">
        <v>389</v>
      </c>
      <c r="H424" s="68" t="s">
        <v>599</v>
      </c>
      <c r="I424" s="68" t="s">
        <v>592</v>
      </c>
      <c r="J424" s="64">
        <v>89000</v>
      </c>
      <c r="K424" s="64">
        <v>89000</v>
      </c>
      <c r="L424" s="60">
        <v>0</v>
      </c>
      <c r="M424" s="71"/>
      <c r="O424" s="72">
        <v>0</v>
      </c>
      <c r="P424" s="72">
        <v>0</v>
      </c>
      <c r="Q424" s="72">
        <v>0</v>
      </c>
      <c r="R424" s="72">
        <v>0</v>
      </c>
      <c r="S424" s="72">
        <v>0</v>
      </c>
      <c r="T424" s="72">
        <v>0</v>
      </c>
      <c r="U424" s="72">
        <v>0</v>
      </c>
      <c r="V424" s="72">
        <v>0</v>
      </c>
    </row>
    <row r="425" spans="1:22" ht="21" customHeight="1">
      <c r="A425" s="68" t="s">
        <v>202</v>
      </c>
      <c r="B425" s="68" t="s">
        <v>116</v>
      </c>
      <c r="C425" s="68" t="s">
        <v>464</v>
      </c>
      <c r="D425" s="68" t="s">
        <v>9</v>
      </c>
      <c r="E425" s="68" t="s">
        <v>390</v>
      </c>
      <c r="F425" s="68" t="s">
        <v>329</v>
      </c>
      <c r="G425" s="68" t="s">
        <v>389</v>
      </c>
      <c r="H425" s="68" t="s">
        <v>415</v>
      </c>
      <c r="I425" s="68" t="s">
        <v>84</v>
      </c>
      <c r="J425" s="64">
        <v>27500</v>
      </c>
      <c r="K425" s="64">
        <v>27500</v>
      </c>
      <c r="L425" s="60">
        <v>0</v>
      </c>
      <c r="M425" s="71"/>
      <c r="O425" s="72">
        <v>0</v>
      </c>
      <c r="P425" s="72">
        <v>0</v>
      </c>
      <c r="Q425" s="72">
        <v>0</v>
      </c>
      <c r="R425" s="72">
        <v>0</v>
      </c>
      <c r="S425" s="72">
        <v>0</v>
      </c>
      <c r="T425" s="72">
        <v>0</v>
      </c>
      <c r="U425" s="72">
        <v>0</v>
      </c>
      <c r="V425" s="72">
        <v>0</v>
      </c>
    </row>
    <row r="426" spans="1:22" ht="21" customHeight="1">
      <c r="A426" s="68" t="s">
        <v>202</v>
      </c>
      <c r="B426" s="68" t="s">
        <v>116</v>
      </c>
      <c r="C426" s="68" t="s">
        <v>464</v>
      </c>
      <c r="D426" s="68" t="s">
        <v>9</v>
      </c>
      <c r="E426" s="68" t="s">
        <v>390</v>
      </c>
      <c r="F426" s="68" t="s">
        <v>329</v>
      </c>
      <c r="G426" s="68" t="s">
        <v>389</v>
      </c>
      <c r="H426" s="68" t="s">
        <v>175</v>
      </c>
      <c r="I426" s="68" t="s">
        <v>68</v>
      </c>
      <c r="J426" s="64">
        <v>33000</v>
      </c>
      <c r="K426" s="64">
        <v>33000</v>
      </c>
      <c r="L426" s="60">
        <v>0</v>
      </c>
      <c r="M426" s="71"/>
      <c r="O426" s="72">
        <v>0</v>
      </c>
      <c r="P426" s="72">
        <v>0</v>
      </c>
      <c r="Q426" s="72">
        <v>0</v>
      </c>
      <c r="R426" s="72">
        <v>0</v>
      </c>
      <c r="S426" s="72">
        <v>0</v>
      </c>
      <c r="T426" s="72">
        <v>0</v>
      </c>
      <c r="U426" s="72">
        <v>0</v>
      </c>
      <c r="V426" s="72">
        <v>0</v>
      </c>
    </row>
    <row r="427" spans="1:22" ht="21" customHeight="1">
      <c r="A427" s="68" t="s">
        <v>202</v>
      </c>
      <c r="B427" s="68" t="s">
        <v>116</v>
      </c>
      <c r="C427" s="68" t="s">
        <v>464</v>
      </c>
      <c r="D427" s="68" t="s">
        <v>9</v>
      </c>
      <c r="E427" s="68" t="s">
        <v>390</v>
      </c>
      <c r="F427" s="68" t="s">
        <v>329</v>
      </c>
      <c r="G427" s="68" t="s">
        <v>389</v>
      </c>
      <c r="H427" s="68" t="s">
        <v>532</v>
      </c>
      <c r="I427" s="68" t="s">
        <v>555</v>
      </c>
      <c r="J427" s="64">
        <v>4000</v>
      </c>
      <c r="K427" s="64">
        <v>4000</v>
      </c>
      <c r="L427" s="60">
        <v>0</v>
      </c>
      <c r="M427" s="71"/>
      <c r="O427" s="72">
        <v>0</v>
      </c>
      <c r="P427" s="72">
        <v>0</v>
      </c>
      <c r="Q427" s="72">
        <v>0</v>
      </c>
      <c r="R427" s="72">
        <v>0</v>
      </c>
      <c r="S427" s="72">
        <v>0</v>
      </c>
      <c r="T427" s="72">
        <v>0</v>
      </c>
      <c r="U427" s="72">
        <v>0</v>
      </c>
      <c r="V427" s="72">
        <v>0</v>
      </c>
    </row>
    <row r="428" spans="1:22" ht="21" customHeight="1">
      <c r="A428" s="68" t="s">
        <v>202</v>
      </c>
      <c r="B428" s="68" t="s">
        <v>116</v>
      </c>
      <c r="C428" s="68" t="s">
        <v>464</v>
      </c>
      <c r="D428" s="68" t="s">
        <v>9</v>
      </c>
      <c r="E428" s="68" t="s">
        <v>390</v>
      </c>
      <c r="F428" s="68" t="s">
        <v>329</v>
      </c>
      <c r="G428" s="68" t="s">
        <v>389</v>
      </c>
      <c r="H428" s="68" t="s">
        <v>348</v>
      </c>
      <c r="I428" s="68" t="s">
        <v>105</v>
      </c>
      <c r="J428" s="64">
        <v>1845003</v>
      </c>
      <c r="K428" s="64">
        <v>1845003</v>
      </c>
      <c r="L428" s="60">
        <v>0</v>
      </c>
      <c r="M428" s="71"/>
      <c r="O428" s="72">
        <v>0</v>
      </c>
      <c r="P428" s="72">
        <v>0</v>
      </c>
      <c r="Q428" s="72">
        <v>0</v>
      </c>
      <c r="R428" s="72">
        <v>0</v>
      </c>
      <c r="S428" s="72">
        <v>0</v>
      </c>
      <c r="T428" s="72">
        <v>0</v>
      </c>
      <c r="U428" s="72">
        <v>0</v>
      </c>
      <c r="V428" s="72">
        <v>0</v>
      </c>
    </row>
    <row r="429" spans="1:22" ht="21" customHeight="1">
      <c r="A429" s="68" t="s">
        <v>202</v>
      </c>
      <c r="B429" s="68" t="s">
        <v>252</v>
      </c>
      <c r="C429" s="68" t="s">
        <v>327</v>
      </c>
      <c r="D429" s="68" t="s">
        <v>464</v>
      </c>
      <c r="E429" s="68" t="s">
        <v>232</v>
      </c>
      <c r="F429" s="68" t="s">
        <v>465</v>
      </c>
      <c r="G429" s="68" t="s">
        <v>528</v>
      </c>
      <c r="H429" s="68" t="s">
        <v>484</v>
      </c>
      <c r="I429" s="68" t="s">
        <v>480</v>
      </c>
      <c r="J429" s="64">
        <v>114969</v>
      </c>
      <c r="K429" s="64">
        <v>114969</v>
      </c>
      <c r="L429" s="60">
        <v>0</v>
      </c>
      <c r="M429" s="71"/>
      <c r="O429" s="72">
        <v>0</v>
      </c>
      <c r="P429" s="72">
        <v>0</v>
      </c>
      <c r="Q429" s="72">
        <v>0</v>
      </c>
      <c r="R429" s="72">
        <v>0</v>
      </c>
      <c r="S429" s="72">
        <v>0</v>
      </c>
      <c r="T429" s="72">
        <v>0</v>
      </c>
      <c r="U429" s="72">
        <v>0</v>
      </c>
      <c r="V429" s="72">
        <v>0</v>
      </c>
    </row>
    <row r="430" spans="1:22" ht="21" customHeight="1">
      <c r="A430" s="68" t="s">
        <v>586</v>
      </c>
      <c r="B430" s="68"/>
      <c r="C430" s="68"/>
      <c r="D430" s="68"/>
      <c r="E430" s="68" t="s">
        <v>398</v>
      </c>
      <c r="F430" s="68" t="s">
        <v>212</v>
      </c>
      <c r="G430" s="68" t="s">
        <v>28</v>
      </c>
      <c r="H430" s="68" t="s">
        <v>185</v>
      </c>
      <c r="I430" s="68" t="s">
        <v>28</v>
      </c>
      <c r="J430" s="64">
        <v>28276</v>
      </c>
      <c r="K430" s="64">
        <v>28276</v>
      </c>
      <c r="L430" s="60">
        <v>0</v>
      </c>
      <c r="M430" s="71">
        <v>0</v>
      </c>
      <c r="O430" s="72">
        <v>0</v>
      </c>
      <c r="P430" s="72">
        <v>0</v>
      </c>
      <c r="Q430" s="72">
        <v>0</v>
      </c>
      <c r="R430" s="72">
        <v>0</v>
      </c>
      <c r="S430" s="72">
        <v>0</v>
      </c>
      <c r="T430" s="72">
        <v>0</v>
      </c>
      <c r="U430" s="72">
        <v>0</v>
      </c>
      <c r="V430" s="72">
        <v>0</v>
      </c>
    </row>
    <row r="431" spans="1:22" ht="21" customHeight="1">
      <c r="A431" s="68" t="s">
        <v>202</v>
      </c>
      <c r="B431" s="68" t="s">
        <v>160</v>
      </c>
      <c r="C431" s="68" t="s">
        <v>462</v>
      </c>
      <c r="D431" s="68" t="s">
        <v>327</v>
      </c>
      <c r="E431" s="68" t="s">
        <v>216</v>
      </c>
      <c r="F431" s="68" t="s">
        <v>514</v>
      </c>
      <c r="G431" s="68" t="s">
        <v>0</v>
      </c>
      <c r="H431" s="68" t="s">
        <v>206</v>
      </c>
      <c r="I431" s="68" t="s">
        <v>7</v>
      </c>
      <c r="J431" s="64">
        <v>1440</v>
      </c>
      <c r="K431" s="64">
        <v>1440</v>
      </c>
      <c r="L431" s="60">
        <v>0</v>
      </c>
      <c r="M431" s="71"/>
      <c r="O431" s="72">
        <v>0</v>
      </c>
      <c r="P431" s="72">
        <v>0</v>
      </c>
      <c r="Q431" s="72">
        <v>0</v>
      </c>
      <c r="R431" s="72">
        <v>0</v>
      </c>
      <c r="S431" s="72">
        <v>0</v>
      </c>
      <c r="T431" s="72">
        <v>0</v>
      </c>
      <c r="U431" s="72">
        <v>0</v>
      </c>
      <c r="V431" s="72">
        <v>0</v>
      </c>
    </row>
    <row r="432" spans="1:22" ht="21" customHeight="1">
      <c r="A432" s="68" t="s">
        <v>202</v>
      </c>
      <c r="B432" s="68" t="s">
        <v>160</v>
      </c>
      <c r="C432" s="68" t="s">
        <v>462</v>
      </c>
      <c r="D432" s="68" t="s">
        <v>327</v>
      </c>
      <c r="E432" s="68" t="s">
        <v>216</v>
      </c>
      <c r="F432" s="68" t="s">
        <v>514</v>
      </c>
      <c r="G432" s="68" t="s">
        <v>0</v>
      </c>
      <c r="H432" s="68" t="s">
        <v>489</v>
      </c>
      <c r="I432" s="68" t="s">
        <v>382</v>
      </c>
      <c r="J432" s="64">
        <v>2400</v>
      </c>
      <c r="K432" s="64">
        <v>2400</v>
      </c>
      <c r="L432" s="60">
        <v>0</v>
      </c>
      <c r="M432" s="71"/>
      <c r="O432" s="72">
        <v>0</v>
      </c>
      <c r="P432" s="72">
        <v>0</v>
      </c>
      <c r="Q432" s="72">
        <v>0</v>
      </c>
      <c r="R432" s="72">
        <v>0</v>
      </c>
      <c r="S432" s="72">
        <v>0</v>
      </c>
      <c r="T432" s="72">
        <v>0</v>
      </c>
      <c r="U432" s="72">
        <v>0</v>
      </c>
      <c r="V432" s="72">
        <v>0</v>
      </c>
    </row>
    <row r="433" spans="1:22" ht="21" customHeight="1">
      <c r="A433" s="68" t="s">
        <v>202</v>
      </c>
      <c r="B433" s="68" t="s">
        <v>160</v>
      </c>
      <c r="C433" s="68" t="s">
        <v>462</v>
      </c>
      <c r="D433" s="68" t="s">
        <v>327</v>
      </c>
      <c r="E433" s="68" t="s">
        <v>216</v>
      </c>
      <c r="F433" s="68" t="s">
        <v>514</v>
      </c>
      <c r="G433" s="68" t="s">
        <v>0</v>
      </c>
      <c r="H433" s="68" t="s">
        <v>34</v>
      </c>
      <c r="I433" s="68" t="s">
        <v>315</v>
      </c>
      <c r="J433" s="64">
        <v>14866</v>
      </c>
      <c r="K433" s="64">
        <v>14866</v>
      </c>
      <c r="L433" s="60">
        <v>0</v>
      </c>
      <c r="M433" s="71"/>
      <c r="O433" s="72">
        <v>0</v>
      </c>
      <c r="P433" s="72">
        <v>0</v>
      </c>
      <c r="Q433" s="72">
        <v>0</v>
      </c>
      <c r="R433" s="72">
        <v>0</v>
      </c>
      <c r="S433" s="72">
        <v>0</v>
      </c>
      <c r="T433" s="72">
        <v>0</v>
      </c>
      <c r="U433" s="72">
        <v>0</v>
      </c>
      <c r="V433" s="72">
        <v>0</v>
      </c>
    </row>
    <row r="434" spans="1:22" ht="21" customHeight="1">
      <c r="A434" s="68" t="s">
        <v>202</v>
      </c>
      <c r="B434" s="68" t="s">
        <v>160</v>
      </c>
      <c r="C434" s="68" t="s">
        <v>462</v>
      </c>
      <c r="D434" s="68" t="s">
        <v>327</v>
      </c>
      <c r="E434" s="68" t="s">
        <v>216</v>
      </c>
      <c r="F434" s="68" t="s">
        <v>514</v>
      </c>
      <c r="G434" s="68" t="s">
        <v>0</v>
      </c>
      <c r="H434" s="68" t="s">
        <v>210</v>
      </c>
      <c r="I434" s="68" t="s">
        <v>526</v>
      </c>
      <c r="J434" s="64">
        <v>2250</v>
      </c>
      <c r="K434" s="64">
        <v>2250</v>
      </c>
      <c r="L434" s="60">
        <v>0</v>
      </c>
      <c r="M434" s="71"/>
      <c r="O434" s="72">
        <v>0</v>
      </c>
      <c r="P434" s="72">
        <v>0</v>
      </c>
      <c r="Q434" s="72">
        <v>0</v>
      </c>
      <c r="R434" s="72">
        <v>0</v>
      </c>
      <c r="S434" s="72">
        <v>0</v>
      </c>
      <c r="T434" s="72">
        <v>0</v>
      </c>
      <c r="U434" s="72">
        <v>0</v>
      </c>
      <c r="V434" s="72">
        <v>0</v>
      </c>
    </row>
    <row r="435" spans="1:22" ht="21" customHeight="1">
      <c r="A435" s="68" t="s">
        <v>202</v>
      </c>
      <c r="B435" s="68" t="s">
        <v>116</v>
      </c>
      <c r="C435" s="68" t="s">
        <v>464</v>
      </c>
      <c r="D435" s="68" t="s">
        <v>9</v>
      </c>
      <c r="E435" s="68" t="s">
        <v>390</v>
      </c>
      <c r="F435" s="68" t="s">
        <v>511</v>
      </c>
      <c r="G435" s="68" t="s">
        <v>64</v>
      </c>
      <c r="H435" s="68" t="s">
        <v>418</v>
      </c>
      <c r="I435" s="68" t="s">
        <v>145</v>
      </c>
      <c r="J435" s="64">
        <v>6480</v>
      </c>
      <c r="K435" s="64">
        <v>6480</v>
      </c>
      <c r="L435" s="60">
        <v>0</v>
      </c>
      <c r="M435" s="71"/>
      <c r="O435" s="72">
        <v>0</v>
      </c>
      <c r="P435" s="72">
        <v>0</v>
      </c>
      <c r="Q435" s="72">
        <v>0</v>
      </c>
      <c r="R435" s="72">
        <v>0</v>
      </c>
      <c r="S435" s="72">
        <v>0</v>
      </c>
      <c r="T435" s="72">
        <v>0</v>
      </c>
      <c r="U435" s="72">
        <v>0</v>
      </c>
      <c r="V435" s="72">
        <v>0</v>
      </c>
    </row>
    <row r="436" spans="1:22" ht="21" customHeight="1">
      <c r="A436" s="68" t="s">
        <v>202</v>
      </c>
      <c r="B436" s="68" t="s">
        <v>116</v>
      </c>
      <c r="C436" s="68" t="s">
        <v>464</v>
      </c>
      <c r="D436" s="68" t="s">
        <v>9</v>
      </c>
      <c r="E436" s="68" t="s">
        <v>390</v>
      </c>
      <c r="F436" s="68" t="s">
        <v>15</v>
      </c>
      <c r="G436" s="68" t="s">
        <v>98</v>
      </c>
      <c r="H436" s="68" t="s">
        <v>148</v>
      </c>
      <c r="I436" s="68" t="s">
        <v>63</v>
      </c>
      <c r="J436" s="64">
        <v>840</v>
      </c>
      <c r="K436" s="64">
        <v>840</v>
      </c>
      <c r="L436" s="60">
        <v>0</v>
      </c>
      <c r="M436" s="71"/>
      <c r="O436" s="72">
        <v>0</v>
      </c>
      <c r="P436" s="72">
        <v>0</v>
      </c>
      <c r="Q436" s="72">
        <v>0</v>
      </c>
      <c r="R436" s="72">
        <v>0</v>
      </c>
      <c r="S436" s="72">
        <v>0</v>
      </c>
      <c r="T436" s="72">
        <v>0</v>
      </c>
      <c r="U436" s="72">
        <v>0</v>
      </c>
      <c r="V436" s="72">
        <v>0</v>
      </c>
    </row>
    <row r="437" spans="1:22" ht="21" customHeight="1">
      <c r="A437" s="68" t="s">
        <v>406</v>
      </c>
      <c r="B437" s="68"/>
      <c r="C437" s="68"/>
      <c r="D437" s="68"/>
      <c r="E437" s="68" t="s">
        <v>264</v>
      </c>
      <c r="F437" s="68"/>
      <c r="G437" s="68"/>
      <c r="H437" s="68"/>
      <c r="I437" s="68"/>
      <c r="J437" s="64">
        <v>1096586</v>
      </c>
      <c r="K437" s="64">
        <v>1096586</v>
      </c>
      <c r="L437" s="60">
        <v>0</v>
      </c>
      <c r="M437" s="71">
        <v>0</v>
      </c>
      <c r="O437" s="72">
        <v>0</v>
      </c>
      <c r="P437" s="72">
        <v>0</v>
      </c>
      <c r="Q437" s="72">
        <v>0</v>
      </c>
      <c r="R437" s="72">
        <v>0</v>
      </c>
      <c r="S437" s="72">
        <v>0</v>
      </c>
      <c r="T437" s="72">
        <v>0</v>
      </c>
      <c r="U437" s="72">
        <v>0</v>
      </c>
      <c r="V437" s="72">
        <v>0</v>
      </c>
    </row>
    <row r="438" spans="1:22" ht="21" customHeight="1">
      <c r="A438" s="68" t="s">
        <v>146</v>
      </c>
      <c r="B438" s="68"/>
      <c r="C438" s="68"/>
      <c r="D438" s="68"/>
      <c r="E438" s="68" t="s">
        <v>429</v>
      </c>
      <c r="F438" s="68" t="s">
        <v>211</v>
      </c>
      <c r="G438" s="68" t="s">
        <v>530</v>
      </c>
      <c r="H438" s="68" t="s">
        <v>474</v>
      </c>
      <c r="I438" s="68" t="s">
        <v>335</v>
      </c>
      <c r="J438" s="64">
        <v>349699</v>
      </c>
      <c r="K438" s="64">
        <v>349699</v>
      </c>
      <c r="L438" s="60">
        <v>0</v>
      </c>
      <c r="M438" s="71">
        <v>0</v>
      </c>
      <c r="O438" s="72">
        <v>0</v>
      </c>
      <c r="P438" s="72">
        <v>0</v>
      </c>
      <c r="Q438" s="72">
        <v>0</v>
      </c>
      <c r="R438" s="72">
        <v>0</v>
      </c>
      <c r="S438" s="72">
        <v>0</v>
      </c>
      <c r="T438" s="72">
        <v>0</v>
      </c>
      <c r="U438" s="72">
        <v>0</v>
      </c>
      <c r="V438" s="72">
        <v>0</v>
      </c>
    </row>
    <row r="439" spans="1:22" ht="21" customHeight="1">
      <c r="A439" s="68" t="s">
        <v>340</v>
      </c>
      <c r="B439" s="68" t="s">
        <v>160</v>
      </c>
      <c r="C439" s="68" t="s">
        <v>462</v>
      </c>
      <c r="D439" s="68" t="s">
        <v>462</v>
      </c>
      <c r="E439" s="68" t="s">
        <v>425</v>
      </c>
      <c r="F439" s="68" t="s">
        <v>465</v>
      </c>
      <c r="G439" s="68" t="s">
        <v>528</v>
      </c>
      <c r="H439" s="68" t="s">
        <v>524</v>
      </c>
      <c r="I439" s="68" t="s">
        <v>18</v>
      </c>
      <c r="J439" s="64">
        <v>11368</v>
      </c>
      <c r="K439" s="64">
        <v>11368</v>
      </c>
      <c r="L439" s="60">
        <v>0</v>
      </c>
      <c r="M439" s="71"/>
      <c r="O439" s="72">
        <v>0</v>
      </c>
      <c r="P439" s="72">
        <v>0</v>
      </c>
      <c r="Q439" s="72">
        <v>0</v>
      </c>
      <c r="R439" s="72">
        <v>0</v>
      </c>
      <c r="S439" s="72">
        <v>0</v>
      </c>
      <c r="T439" s="72">
        <v>0</v>
      </c>
      <c r="U439" s="72">
        <v>0</v>
      </c>
      <c r="V439" s="72">
        <v>0</v>
      </c>
    </row>
    <row r="440" spans="1:22" ht="21" customHeight="1">
      <c r="A440" s="68" t="s">
        <v>340</v>
      </c>
      <c r="B440" s="68" t="s">
        <v>160</v>
      </c>
      <c r="C440" s="68" t="s">
        <v>462</v>
      </c>
      <c r="D440" s="68" t="s">
        <v>323</v>
      </c>
      <c r="E440" s="68" t="s">
        <v>537</v>
      </c>
      <c r="F440" s="68" t="s">
        <v>465</v>
      </c>
      <c r="G440" s="68" t="s">
        <v>528</v>
      </c>
      <c r="H440" s="68" t="s">
        <v>74</v>
      </c>
      <c r="I440" s="68" t="s">
        <v>208</v>
      </c>
      <c r="J440" s="64">
        <v>4547</v>
      </c>
      <c r="K440" s="64">
        <v>4547</v>
      </c>
      <c r="L440" s="60">
        <v>0</v>
      </c>
      <c r="M440" s="71"/>
      <c r="O440" s="72">
        <v>0</v>
      </c>
      <c r="P440" s="72">
        <v>0</v>
      </c>
      <c r="Q440" s="72">
        <v>0</v>
      </c>
      <c r="R440" s="72">
        <v>0</v>
      </c>
      <c r="S440" s="72">
        <v>0</v>
      </c>
      <c r="T440" s="72">
        <v>0</v>
      </c>
      <c r="U440" s="72">
        <v>0</v>
      </c>
      <c r="V440" s="72">
        <v>0</v>
      </c>
    </row>
    <row r="441" spans="1:22" ht="21" customHeight="1">
      <c r="A441" s="68" t="s">
        <v>340</v>
      </c>
      <c r="B441" s="68" t="s">
        <v>160</v>
      </c>
      <c r="C441" s="68" t="s">
        <v>542</v>
      </c>
      <c r="D441" s="68" t="s">
        <v>464</v>
      </c>
      <c r="E441" s="68" t="s">
        <v>27</v>
      </c>
      <c r="F441" s="68" t="s">
        <v>465</v>
      </c>
      <c r="G441" s="68" t="s">
        <v>528</v>
      </c>
      <c r="H441" s="68" t="s">
        <v>183</v>
      </c>
      <c r="I441" s="68" t="s">
        <v>346</v>
      </c>
      <c r="J441" s="64">
        <v>284</v>
      </c>
      <c r="K441" s="64">
        <v>284</v>
      </c>
      <c r="L441" s="60">
        <v>0</v>
      </c>
      <c r="M441" s="71"/>
      <c r="O441" s="72">
        <v>0</v>
      </c>
      <c r="P441" s="72">
        <v>0</v>
      </c>
      <c r="Q441" s="72">
        <v>0</v>
      </c>
      <c r="R441" s="72">
        <v>0</v>
      </c>
      <c r="S441" s="72">
        <v>0</v>
      </c>
      <c r="T441" s="72">
        <v>0</v>
      </c>
      <c r="U441" s="72">
        <v>0</v>
      </c>
      <c r="V441" s="72">
        <v>0</v>
      </c>
    </row>
    <row r="442" spans="1:22" ht="21" customHeight="1">
      <c r="A442" s="68" t="s">
        <v>340</v>
      </c>
      <c r="B442" s="68" t="s">
        <v>160</v>
      </c>
      <c r="C442" s="68" t="s">
        <v>542</v>
      </c>
      <c r="D442" s="68" t="s">
        <v>327</v>
      </c>
      <c r="E442" s="68" t="s">
        <v>119</v>
      </c>
      <c r="F442" s="68" t="s">
        <v>465</v>
      </c>
      <c r="G442" s="68" t="s">
        <v>528</v>
      </c>
      <c r="H442" s="68" t="s">
        <v>467</v>
      </c>
      <c r="I442" s="68" t="s">
        <v>241</v>
      </c>
      <c r="J442" s="64">
        <v>114</v>
      </c>
      <c r="K442" s="64">
        <v>114</v>
      </c>
      <c r="L442" s="60">
        <v>0</v>
      </c>
      <c r="M442" s="71"/>
      <c r="O442" s="72">
        <v>0</v>
      </c>
      <c r="P442" s="72">
        <v>0</v>
      </c>
      <c r="Q442" s="72">
        <v>0</v>
      </c>
      <c r="R442" s="72">
        <v>0</v>
      </c>
      <c r="S442" s="72">
        <v>0</v>
      </c>
      <c r="T442" s="72">
        <v>0</v>
      </c>
      <c r="U442" s="72">
        <v>0</v>
      </c>
      <c r="V442" s="72">
        <v>0</v>
      </c>
    </row>
    <row r="443" spans="1:22" ht="21" customHeight="1">
      <c r="A443" s="68" t="s">
        <v>340</v>
      </c>
      <c r="B443" s="68" t="s">
        <v>160</v>
      </c>
      <c r="C443" s="68" t="s">
        <v>542</v>
      </c>
      <c r="D443" s="68" t="s">
        <v>179</v>
      </c>
      <c r="E443" s="68" t="s">
        <v>463</v>
      </c>
      <c r="F443" s="68" t="s">
        <v>465</v>
      </c>
      <c r="G443" s="68" t="s">
        <v>528</v>
      </c>
      <c r="H443" s="68" t="s">
        <v>17</v>
      </c>
      <c r="I443" s="68" t="s">
        <v>187</v>
      </c>
      <c r="J443" s="64">
        <v>284</v>
      </c>
      <c r="K443" s="64">
        <v>284</v>
      </c>
      <c r="L443" s="60">
        <v>0</v>
      </c>
      <c r="M443" s="71"/>
      <c r="O443" s="72">
        <v>0</v>
      </c>
      <c r="P443" s="72">
        <v>0</v>
      </c>
      <c r="Q443" s="72">
        <v>0</v>
      </c>
      <c r="R443" s="72">
        <v>0</v>
      </c>
      <c r="S443" s="72">
        <v>0</v>
      </c>
      <c r="T443" s="72">
        <v>0</v>
      </c>
      <c r="U443" s="72">
        <v>0</v>
      </c>
      <c r="V443" s="72">
        <v>0</v>
      </c>
    </row>
    <row r="444" spans="1:22" ht="21" customHeight="1">
      <c r="A444" s="68" t="s">
        <v>340</v>
      </c>
      <c r="B444" s="68" t="s">
        <v>272</v>
      </c>
      <c r="C444" s="68" t="s">
        <v>361</v>
      </c>
      <c r="D444" s="68" t="s">
        <v>327</v>
      </c>
      <c r="E444" s="68" t="s">
        <v>396</v>
      </c>
      <c r="F444" s="68" t="s">
        <v>465</v>
      </c>
      <c r="G444" s="68" t="s">
        <v>528</v>
      </c>
      <c r="H444" s="68" t="s">
        <v>341</v>
      </c>
      <c r="I444" s="68" t="s">
        <v>11</v>
      </c>
      <c r="J444" s="64">
        <v>3410</v>
      </c>
      <c r="K444" s="64">
        <v>3410</v>
      </c>
      <c r="L444" s="60">
        <v>0</v>
      </c>
      <c r="M444" s="71"/>
      <c r="O444" s="72">
        <v>0</v>
      </c>
      <c r="P444" s="72">
        <v>0</v>
      </c>
      <c r="Q444" s="72">
        <v>0</v>
      </c>
      <c r="R444" s="72">
        <v>0</v>
      </c>
      <c r="S444" s="72">
        <v>0</v>
      </c>
      <c r="T444" s="72">
        <v>0</v>
      </c>
      <c r="U444" s="72">
        <v>0</v>
      </c>
      <c r="V444" s="72">
        <v>0</v>
      </c>
    </row>
    <row r="445" spans="1:22" ht="21" customHeight="1">
      <c r="A445" s="68" t="s">
        <v>340</v>
      </c>
      <c r="B445" s="68" t="s">
        <v>272</v>
      </c>
      <c r="C445" s="68" t="s">
        <v>361</v>
      </c>
      <c r="D445" s="68" t="s">
        <v>327</v>
      </c>
      <c r="E445" s="68" t="s">
        <v>396</v>
      </c>
      <c r="F445" s="68" t="s">
        <v>465</v>
      </c>
      <c r="G445" s="68" t="s">
        <v>528</v>
      </c>
      <c r="H445" s="68" t="s">
        <v>203</v>
      </c>
      <c r="I445" s="68" t="s">
        <v>181</v>
      </c>
      <c r="J445" s="64">
        <v>3979</v>
      </c>
      <c r="K445" s="64">
        <v>3979</v>
      </c>
      <c r="L445" s="60">
        <v>0</v>
      </c>
      <c r="M445" s="71"/>
      <c r="O445" s="72">
        <v>0</v>
      </c>
      <c r="P445" s="72">
        <v>0</v>
      </c>
      <c r="Q445" s="72">
        <v>0</v>
      </c>
      <c r="R445" s="72">
        <v>0</v>
      </c>
      <c r="S445" s="72">
        <v>0</v>
      </c>
      <c r="T445" s="72">
        <v>0</v>
      </c>
      <c r="U445" s="72">
        <v>0</v>
      </c>
      <c r="V445" s="72">
        <v>0</v>
      </c>
    </row>
    <row r="446" spans="1:22" ht="21" customHeight="1">
      <c r="A446" s="68" t="s">
        <v>340</v>
      </c>
      <c r="B446" s="68" t="s">
        <v>272</v>
      </c>
      <c r="C446" s="68" t="s">
        <v>361</v>
      </c>
      <c r="D446" s="68" t="s">
        <v>327</v>
      </c>
      <c r="E446" s="68" t="s">
        <v>396</v>
      </c>
      <c r="F446" s="68" t="s">
        <v>465</v>
      </c>
      <c r="G446" s="68" t="s">
        <v>528</v>
      </c>
      <c r="H446" s="68" t="s">
        <v>512</v>
      </c>
      <c r="I446" s="68" t="s">
        <v>130</v>
      </c>
      <c r="J446" s="64">
        <v>150</v>
      </c>
      <c r="K446" s="64">
        <v>150</v>
      </c>
      <c r="L446" s="60">
        <v>0</v>
      </c>
      <c r="M446" s="71"/>
      <c r="O446" s="72">
        <v>0</v>
      </c>
      <c r="P446" s="72">
        <v>0</v>
      </c>
      <c r="Q446" s="72">
        <v>0</v>
      </c>
      <c r="R446" s="72">
        <v>0</v>
      </c>
      <c r="S446" s="72">
        <v>0</v>
      </c>
      <c r="T446" s="72">
        <v>0</v>
      </c>
      <c r="U446" s="72">
        <v>0</v>
      </c>
      <c r="V446" s="72">
        <v>0</v>
      </c>
    </row>
    <row r="447" spans="1:22" ht="21" customHeight="1">
      <c r="A447" s="68" t="s">
        <v>340</v>
      </c>
      <c r="B447" s="68" t="s">
        <v>116</v>
      </c>
      <c r="C447" s="68" t="s">
        <v>464</v>
      </c>
      <c r="D447" s="68" t="s">
        <v>9</v>
      </c>
      <c r="E447" s="68" t="s">
        <v>390</v>
      </c>
      <c r="F447" s="68" t="s">
        <v>465</v>
      </c>
      <c r="G447" s="68" t="s">
        <v>528</v>
      </c>
      <c r="H447" s="68" t="s">
        <v>240</v>
      </c>
      <c r="I447" s="68" t="s">
        <v>110</v>
      </c>
      <c r="J447" s="64">
        <v>17880</v>
      </c>
      <c r="K447" s="64">
        <v>17880</v>
      </c>
      <c r="L447" s="60">
        <v>0</v>
      </c>
      <c r="M447" s="71"/>
      <c r="O447" s="72">
        <v>0</v>
      </c>
      <c r="P447" s="72">
        <v>0</v>
      </c>
      <c r="Q447" s="72">
        <v>0</v>
      </c>
      <c r="R447" s="72">
        <v>0</v>
      </c>
      <c r="S447" s="72">
        <v>0</v>
      </c>
      <c r="T447" s="72">
        <v>0</v>
      </c>
      <c r="U447" s="72">
        <v>0</v>
      </c>
      <c r="V447" s="72">
        <v>0</v>
      </c>
    </row>
    <row r="448" spans="1:22" ht="21" customHeight="1">
      <c r="A448" s="68" t="s">
        <v>340</v>
      </c>
      <c r="B448" s="68" t="s">
        <v>116</v>
      </c>
      <c r="C448" s="68" t="s">
        <v>464</v>
      </c>
      <c r="D448" s="68" t="s">
        <v>9</v>
      </c>
      <c r="E448" s="68" t="s">
        <v>390</v>
      </c>
      <c r="F448" s="68" t="s">
        <v>465</v>
      </c>
      <c r="G448" s="68" t="s">
        <v>528</v>
      </c>
      <c r="H448" s="68" t="s">
        <v>69</v>
      </c>
      <c r="I448" s="68" t="s">
        <v>191</v>
      </c>
      <c r="J448" s="64">
        <v>12324</v>
      </c>
      <c r="K448" s="64">
        <v>12324</v>
      </c>
      <c r="L448" s="60">
        <v>0</v>
      </c>
      <c r="M448" s="71"/>
      <c r="O448" s="72">
        <v>0</v>
      </c>
      <c r="P448" s="72">
        <v>0</v>
      </c>
      <c r="Q448" s="72">
        <v>0</v>
      </c>
      <c r="R448" s="72">
        <v>0</v>
      </c>
      <c r="S448" s="72">
        <v>0</v>
      </c>
      <c r="T448" s="72">
        <v>0</v>
      </c>
      <c r="U448" s="72">
        <v>0</v>
      </c>
      <c r="V448" s="72">
        <v>0</v>
      </c>
    </row>
    <row r="449" spans="1:22" ht="21" customHeight="1">
      <c r="A449" s="68" t="s">
        <v>340</v>
      </c>
      <c r="B449" s="68" t="s">
        <v>116</v>
      </c>
      <c r="C449" s="68" t="s">
        <v>464</v>
      </c>
      <c r="D449" s="68" t="s">
        <v>9</v>
      </c>
      <c r="E449" s="68" t="s">
        <v>390</v>
      </c>
      <c r="F449" s="68" t="s">
        <v>465</v>
      </c>
      <c r="G449" s="68" t="s">
        <v>528</v>
      </c>
      <c r="H449" s="68" t="s">
        <v>367</v>
      </c>
      <c r="I449" s="68" t="s">
        <v>574</v>
      </c>
      <c r="J449" s="64">
        <v>660</v>
      </c>
      <c r="K449" s="64">
        <v>660</v>
      </c>
      <c r="L449" s="60">
        <v>0</v>
      </c>
      <c r="M449" s="71"/>
      <c r="O449" s="72">
        <v>0</v>
      </c>
      <c r="P449" s="72">
        <v>0</v>
      </c>
      <c r="Q449" s="72">
        <v>0</v>
      </c>
      <c r="R449" s="72">
        <v>0</v>
      </c>
      <c r="S449" s="72">
        <v>0</v>
      </c>
      <c r="T449" s="72">
        <v>0</v>
      </c>
      <c r="U449" s="72">
        <v>0</v>
      </c>
      <c r="V449" s="72">
        <v>0</v>
      </c>
    </row>
    <row r="450" spans="1:22" ht="21" customHeight="1">
      <c r="A450" s="68" t="s">
        <v>340</v>
      </c>
      <c r="B450" s="68" t="s">
        <v>116</v>
      </c>
      <c r="C450" s="68" t="s">
        <v>464</v>
      </c>
      <c r="D450" s="68" t="s">
        <v>9</v>
      </c>
      <c r="E450" s="68" t="s">
        <v>390</v>
      </c>
      <c r="F450" s="68" t="s">
        <v>465</v>
      </c>
      <c r="G450" s="68" t="s">
        <v>528</v>
      </c>
      <c r="H450" s="68" t="s">
        <v>129</v>
      </c>
      <c r="I450" s="68" t="s">
        <v>550</v>
      </c>
      <c r="J450" s="64">
        <v>2517</v>
      </c>
      <c r="K450" s="64">
        <v>2517</v>
      </c>
      <c r="L450" s="60">
        <v>0</v>
      </c>
      <c r="M450" s="71"/>
      <c r="O450" s="72">
        <v>0</v>
      </c>
      <c r="P450" s="72">
        <v>0</v>
      </c>
      <c r="Q450" s="72">
        <v>0</v>
      </c>
      <c r="R450" s="72">
        <v>0</v>
      </c>
      <c r="S450" s="72">
        <v>0</v>
      </c>
      <c r="T450" s="72">
        <v>0</v>
      </c>
      <c r="U450" s="72">
        <v>0</v>
      </c>
      <c r="V450" s="72">
        <v>0</v>
      </c>
    </row>
    <row r="451" spans="1:22" ht="21" customHeight="1">
      <c r="A451" s="68" t="s">
        <v>340</v>
      </c>
      <c r="B451" s="68" t="s">
        <v>116</v>
      </c>
      <c r="C451" s="68" t="s">
        <v>464</v>
      </c>
      <c r="D451" s="68" t="s">
        <v>9</v>
      </c>
      <c r="E451" s="68" t="s">
        <v>390</v>
      </c>
      <c r="F451" s="68" t="s">
        <v>465</v>
      </c>
      <c r="G451" s="68" t="s">
        <v>528</v>
      </c>
      <c r="H451" s="68" t="s">
        <v>392</v>
      </c>
      <c r="I451" s="68" t="s">
        <v>440</v>
      </c>
      <c r="J451" s="64">
        <v>23460</v>
      </c>
      <c r="K451" s="64">
        <v>23460</v>
      </c>
      <c r="L451" s="60">
        <v>0</v>
      </c>
      <c r="M451" s="71"/>
      <c r="O451" s="72">
        <v>0</v>
      </c>
      <c r="P451" s="72">
        <v>0</v>
      </c>
      <c r="Q451" s="72">
        <v>0</v>
      </c>
      <c r="R451" s="72">
        <v>0</v>
      </c>
      <c r="S451" s="72">
        <v>0</v>
      </c>
      <c r="T451" s="72">
        <v>0</v>
      </c>
      <c r="U451" s="72">
        <v>0</v>
      </c>
      <c r="V451" s="72">
        <v>0</v>
      </c>
    </row>
    <row r="452" spans="1:22" ht="21" customHeight="1">
      <c r="A452" s="68" t="s">
        <v>340</v>
      </c>
      <c r="B452" s="68" t="s">
        <v>116</v>
      </c>
      <c r="C452" s="68" t="s">
        <v>464</v>
      </c>
      <c r="D452" s="68" t="s">
        <v>9</v>
      </c>
      <c r="E452" s="68" t="s">
        <v>390</v>
      </c>
      <c r="F452" s="68" t="s">
        <v>465</v>
      </c>
      <c r="G452" s="68" t="s">
        <v>528</v>
      </c>
      <c r="H452" s="68" t="s">
        <v>128</v>
      </c>
      <c r="I452" s="68" t="s">
        <v>226</v>
      </c>
      <c r="J452" s="64">
        <v>880</v>
      </c>
      <c r="K452" s="64">
        <v>880</v>
      </c>
      <c r="L452" s="60">
        <v>0</v>
      </c>
      <c r="M452" s="71"/>
      <c r="O452" s="72">
        <v>0</v>
      </c>
      <c r="P452" s="72">
        <v>0</v>
      </c>
      <c r="Q452" s="72">
        <v>0</v>
      </c>
      <c r="R452" s="72">
        <v>0</v>
      </c>
      <c r="S452" s="72">
        <v>0</v>
      </c>
      <c r="T452" s="72">
        <v>0</v>
      </c>
      <c r="U452" s="72">
        <v>0</v>
      </c>
      <c r="V452" s="72">
        <v>0</v>
      </c>
    </row>
    <row r="453" spans="1:22" ht="21" customHeight="1">
      <c r="A453" s="68" t="s">
        <v>340</v>
      </c>
      <c r="B453" s="68" t="s">
        <v>116</v>
      </c>
      <c r="C453" s="68" t="s">
        <v>464</v>
      </c>
      <c r="D453" s="68" t="s">
        <v>9</v>
      </c>
      <c r="E453" s="68" t="s">
        <v>390</v>
      </c>
      <c r="F453" s="68" t="s">
        <v>329</v>
      </c>
      <c r="G453" s="68" t="s">
        <v>389</v>
      </c>
      <c r="H453" s="68" t="s">
        <v>254</v>
      </c>
      <c r="I453" s="68" t="s">
        <v>21</v>
      </c>
      <c r="J453" s="64">
        <v>7500</v>
      </c>
      <c r="K453" s="64">
        <v>7500</v>
      </c>
      <c r="L453" s="60">
        <v>0</v>
      </c>
      <c r="M453" s="71"/>
      <c r="O453" s="72">
        <v>0</v>
      </c>
      <c r="P453" s="72">
        <v>0</v>
      </c>
      <c r="Q453" s="72">
        <v>0</v>
      </c>
      <c r="R453" s="72">
        <v>0</v>
      </c>
      <c r="S453" s="72">
        <v>0</v>
      </c>
      <c r="T453" s="72">
        <v>0</v>
      </c>
      <c r="U453" s="72">
        <v>0</v>
      </c>
      <c r="V453" s="72">
        <v>0</v>
      </c>
    </row>
    <row r="454" spans="1:22" ht="21" customHeight="1">
      <c r="A454" s="68" t="s">
        <v>340</v>
      </c>
      <c r="B454" s="68" t="s">
        <v>116</v>
      </c>
      <c r="C454" s="68" t="s">
        <v>464</v>
      </c>
      <c r="D454" s="68" t="s">
        <v>9</v>
      </c>
      <c r="E454" s="68" t="s">
        <v>390</v>
      </c>
      <c r="F454" s="68" t="s">
        <v>329</v>
      </c>
      <c r="G454" s="68" t="s">
        <v>389</v>
      </c>
      <c r="H454" s="68" t="s">
        <v>449</v>
      </c>
      <c r="I454" s="68" t="s">
        <v>409</v>
      </c>
      <c r="J454" s="64">
        <v>600</v>
      </c>
      <c r="K454" s="64">
        <v>600</v>
      </c>
      <c r="L454" s="60">
        <v>0</v>
      </c>
      <c r="M454" s="71"/>
      <c r="O454" s="72">
        <v>0</v>
      </c>
      <c r="P454" s="72">
        <v>0</v>
      </c>
      <c r="Q454" s="72">
        <v>0</v>
      </c>
      <c r="R454" s="72">
        <v>0</v>
      </c>
      <c r="S454" s="72">
        <v>0</v>
      </c>
      <c r="T454" s="72">
        <v>0</v>
      </c>
      <c r="U454" s="72">
        <v>0</v>
      </c>
      <c r="V454" s="72">
        <v>0</v>
      </c>
    </row>
    <row r="455" spans="1:22" ht="21" customHeight="1">
      <c r="A455" s="68" t="s">
        <v>340</v>
      </c>
      <c r="B455" s="68" t="s">
        <v>116</v>
      </c>
      <c r="C455" s="68" t="s">
        <v>464</v>
      </c>
      <c r="D455" s="68" t="s">
        <v>9</v>
      </c>
      <c r="E455" s="68" t="s">
        <v>390</v>
      </c>
      <c r="F455" s="68" t="s">
        <v>329</v>
      </c>
      <c r="G455" s="68" t="s">
        <v>389</v>
      </c>
      <c r="H455" s="68" t="s">
        <v>600</v>
      </c>
      <c r="I455" s="68" t="s">
        <v>563</v>
      </c>
      <c r="J455" s="64">
        <v>682</v>
      </c>
      <c r="K455" s="64">
        <v>682</v>
      </c>
      <c r="L455" s="60">
        <v>0</v>
      </c>
      <c r="M455" s="71"/>
      <c r="O455" s="72">
        <v>0</v>
      </c>
      <c r="P455" s="72">
        <v>0</v>
      </c>
      <c r="Q455" s="72">
        <v>0</v>
      </c>
      <c r="R455" s="72">
        <v>0</v>
      </c>
      <c r="S455" s="72">
        <v>0</v>
      </c>
      <c r="T455" s="72">
        <v>0</v>
      </c>
      <c r="U455" s="72">
        <v>0</v>
      </c>
      <c r="V455" s="72">
        <v>0</v>
      </c>
    </row>
    <row r="456" spans="1:22" ht="21" customHeight="1">
      <c r="A456" s="68" t="s">
        <v>340</v>
      </c>
      <c r="B456" s="68" t="s">
        <v>116</v>
      </c>
      <c r="C456" s="68" t="s">
        <v>464</v>
      </c>
      <c r="D456" s="68" t="s">
        <v>9</v>
      </c>
      <c r="E456" s="68" t="s">
        <v>390</v>
      </c>
      <c r="F456" s="68" t="s">
        <v>329</v>
      </c>
      <c r="G456" s="68" t="s">
        <v>389</v>
      </c>
      <c r="H456" s="68" t="s">
        <v>599</v>
      </c>
      <c r="I456" s="68" t="s">
        <v>592</v>
      </c>
      <c r="J456" s="64">
        <v>600</v>
      </c>
      <c r="K456" s="64">
        <v>600</v>
      </c>
      <c r="L456" s="60">
        <v>0</v>
      </c>
      <c r="M456" s="71"/>
      <c r="O456" s="72">
        <v>0</v>
      </c>
      <c r="P456" s="72">
        <v>0</v>
      </c>
      <c r="Q456" s="72">
        <v>0</v>
      </c>
      <c r="R456" s="72">
        <v>0</v>
      </c>
      <c r="S456" s="72">
        <v>0</v>
      </c>
      <c r="T456" s="72">
        <v>0</v>
      </c>
      <c r="U456" s="72">
        <v>0</v>
      </c>
      <c r="V456" s="72">
        <v>0</v>
      </c>
    </row>
    <row r="457" spans="1:22" ht="21" customHeight="1">
      <c r="A457" s="68" t="s">
        <v>340</v>
      </c>
      <c r="B457" s="68" t="s">
        <v>116</v>
      </c>
      <c r="C457" s="68" t="s">
        <v>464</v>
      </c>
      <c r="D457" s="68" t="s">
        <v>9</v>
      </c>
      <c r="E457" s="68" t="s">
        <v>390</v>
      </c>
      <c r="F457" s="68" t="s">
        <v>329</v>
      </c>
      <c r="G457" s="68" t="s">
        <v>389</v>
      </c>
      <c r="H457" s="68" t="s">
        <v>348</v>
      </c>
      <c r="I457" s="68" t="s">
        <v>105</v>
      </c>
      <c r="J457" s="64">
        <v>251639</v>
      </c>
      <c r="K457" s="64">
        <v>251639</v>
      </c>
      <c r="L457" s="60">
        <v>0</v>
      </c>
      <c r="M457" s="71"/>
      <c r="O457" s="72">
        <v>0</v>
      </c>
      <c r="P457" s="72">
        <v>0</v>
      </c>
      <c r="Q457" s="72">
        <v>0</v>
      </c>
      <c r="R457" s="72">
        <v>0</v>
      </c>
      <c r="S457" s="72">
        <v>0</v>
      </c>
      <c r="T457" s="72">
        <v>0</v>
      </c>
      <c r="U457" s="72">
        <v>0</v>
      </c>
      <c r="V457" s="72">
        <v>0</v>
      </c>
    </row>
    <row r="458" spans="1:22" ht="21" customHeight="1">
      <c r="A458" s="68" t="s">
        <v>340</v>
      </c>
      <c r="B458" s="68" t="s">
        <v>252</v>
      </c>
      <c r="C458" s="68" t="s">
        <v>327</v>
      </c>
      <c r="D458" s="68" t="s">
        <v>464</v>
      </c>
      <c r="E458" s="68" t="s">
        <v>232</v>
      </c>
      <c r="F458" s="68" t="s">
        <v>465</v>
      </c>
      <c r="G458" s="68" t="s">
        <v>528</v>
      </c>
      <c r="H458" s="68" t="s">
        <v>484</v>
      </c>
      <c r="I458" s="68" t="s">
        <v>480</v>
      </c>
      <c r="J458" s="64">
        <v>6821</v>
      </c>
      <c r="K458" s="64">
        <v>6821</v>
      </c>
      <c r="L458" s="60">
        <v>0</v>
      </c>
      <c r="M458" s="71"/>
      <c r="O458" s="72">
        <v>0</v>
      </c>
      <c r="P458" s="72">
        <v>0</v>
      </c>
      <c r="Q458" s="72">
        <v>0</v>
      </c>
      <c r="R458" s="72">
        <v>0</v>
      </c>
      <c r="S458" s="72">
        <v>0</v>
      </c>
      <c r="T458" s="72">
        <v>0</v>
      </c>
      <c r="U458" s="72">
        <v>0</v>
      </c>
      <c r="V458" s="72">
        <v>0</v>
      </c>
    </row>
    <row r="459" spans="1:22" ht="21" customHeight="1">
      <c r="A459" s="68" t="s">
        <v>146</v>
      </c>
      <c r="B459" s="68"/>
      <c r="C459" s="68"/>
      <c r="D459" s="68"/>
      <c r="E459" s="68" t="s">
        <v>429</v>
      </c>
      <c r="F459" s="68" t="s">
        <v>212</v>
      </c>
      <c r="G459" s="68" t="s">
        <v>28</v>
      </c>
      <c r="H459" s="68" t="s">
        <v>185</v>
      </c>
      <c r="I459" s="68" t="s">
        <v>28</v>
      </c>
      <c r="J459" s="64">
        <v>746887</v>
      </c>
      <c r="K459" s="64">
        <v>746887</v>
      </c>
      <c r="L459" s="60">
        <v>0</v>
      </c>
      <c r="M459" s="71">
        <v>0</v>
      </c>
      <c r="O459" s="72">
        <v>0</v>
      </c>
      <c r="P459" s="72">
        <v>0</v>
      </c>
      <c r="Q459" s="72">
        <v>0</v>
      </c>
      <c r="R459" s="72">
        <v>0</v>
      </c>
      <c r="S459" s="72">
        <v>0</v>
      </c>
      <c r="T459" s="72">
        <v>0</v>
      </c>
      <c r="U459" s="72">
        <v>0</v>
      </c>
      <c r="V459" s="72">
        <v>0</v>
      </c>
    </row>
    <row r="460" spans="1:22" ht="21" customHeight="1">
      <c r="A460" s="68" t="s">
        <v>340</v>
      </c>
      <c r="B460" s="68" t="s">
        <v>160</v>
      </c>
      <c r="C460" s="68" t="s">
        <v>462</v>
      </c>
      <c r="D460" s="68" t="s">
        <v>327</v>
      </c>
      <c r="E460" s="68" t="s">
        <v>216</v>
      </c>
      <c r="F460" s="68" t="s">
        <v>514</v>
      </c>
      <c r="G460" s="68" t="s">
        <v>0</v>
      </c>
      <c r="H460" s="68" t="s">
        <v>489</v>
      </c>
      <c r="I460" s="68" t="s">
        <v>382</v>
      </c>
      <c r="J460" s="64">
        <v>3040</v>
      </c>
      <c r="K460" s="64">
        <v>3040</v>
      </c>
      <c r="L460" s="60">
        <v>0</v>
      </c>
      <c r="M460" s="71"/>
      <c r="O460" s="72">
        <v>0</v>
      </c>
      <c r="P460" s="72">
        <v>0</v>
      </c>
      <c r="Q460" s="72">
        <v>0</v>
      </c>
      <c r="R460" s="72">
        <v>0</v>
      </c>
      <c r="S460" s="72">
        <v>0</v>
      </c>
      <c r="T460" s="72">
        <v>0</v>
      </c>
      <c r="U460" s="72">
        <v>0</v>
      </c>
      <c r="V460" s="72">
        <v>0</v>
      </c>
    </row>
    <row r="461" spans="1:22" ht="21" customHeight="1">
      <c r="A461" s="68" t="s">
        <v>340</v>
      </c>
      <c r="B461" s="68" t="s">
        <v>160</v>
      </c>
      <c r="C461" s="68" t="s">
        <v>462</v>
      </c>
      <c r="D461" s="68" t="s">
        <v>327</v>
      </c>
      <c r="E461" s="68" t="s">
        <v>216</v>
      </c>
      <c r="F461" s="68" t="s">
        <v>514</v>
      </c>
      <c r="G461" s="68" t="s">
        <v>0</v>
      </c>
      <c r="H461" s="68" t="s">
        <v>34</v>
      </c>
      <c r="I461" s="68" t="s">
        <v>315</v>
      </c>
      <c r="J461" s="64">
        <v>14529</v>
      </c>
      <c r="K461" s="64">
        <v>14529</v>
      </c>
      <c r="L461" s="60">
        <v>0</v>
      </c>
      <c r="M461" s="71"/>
      <c r="O461" s="72">
        <v>0</v>
      </c>
      <c r="P461" s="72">
        <v>0</v>
      </c>
      <c r="Q461" s="72">
        <v>0</v>
      </c>
      <c r="R461" s="72">
        <v>0</v>
      </c>
      <c r="S461" s="72">
        <v>0</v>
      </c>
      <c r="T461" s="72">
        <v>0</v>
      </c>
      <c r="U461" s="72">
        <v>0</v>
      </c>
      <c r="V461" s="72">
        <v>0</v>
      </c>
    </row>
    <row r="462" spans="1:22" ht="21" customHeight="1">
      <c r="A462" s="68" t="s">
        <v>340</v>
      </c>
      <c r="B462" s="68" t="s">
        <v>160</v>
      </c>
      <c r="C462" s="68" t="s">
        <v>462</v>
      </c>
      <c r="D462" s="68" t="s">
        <v>327</v>
      </c>
      <c r="E462" s="68" t="s">
        <v>216</v>
      </c>
      <c r="F462" s="68" t="s">
        <v>514</v>
      </c>
      <c r="G462" s="68" t="s">
        <v>0</v>
      </c>
      <c r="H462" s="68" t="s">
        <v>210</v>
      </c>
      <c r="I462" s="68" t="s">
        <v>526</v>
      </c>
      <c r="J462" s="64">
        <v>2850</v>
      </c>
      <c r="K462" s="64">
        <v>2850</v>
      </c>
      <c r="L462" s="60">
        <v>0</v>
      </c>
      <c r="M462" s="71"/>
      <c r="O462" s="72">
        <v>0</v>
      </c>
      <c r="P462" s="72">
        <v>0</v>
      </c>
      <c r="Q462" s="72">
        <v>0</v>
      </c>
      <c r="R462" s="72">
        <v>0</v>
      </c>
      <c r="S462" s="72">
        <v>0</v>
      </c>
      <c r="T462" s="72">
        <v>0</v>
      </c>
      <c r="U462" s="72">
        <v>0</v>
      </c>
      <c r="V462" s="72">
        <v>0</v>
      </c>
    </row>
    <row r="463" spans="1:22" ht="21" customHeight="1">
      <c r="A463" s="68" t="s">
        <v>340</v>
      </c>
      <c r="B463" s="68" t="s">
        <v>160</v>
      </c>
      <c r="C463" s="68" t="s">
        <v>462</v>
      </c>
      <c r="D463" s="68" t="s">
        <v>327</v>
      </c>
      <c r="E463" s="68" t="s">
        <v>216</v>
      </c>
      <c r="F463" s="68" t="s">
        <v>514</v>
      </c>
      <c r="G463" s="68" t="s">
        <v>0</v>
      </c>
      <c r="H463" s="68" t="s">
        <v>529</v>
      </c>
      <c r="I463" s="68" t="s">
        <v>470</v>
      </c>
      <c r="J463" s="64">
        <v>726468</v>
      </c>
      <c r="K463" s="64">
        <v>726468</v>
      </c>
      <c r="L463" s="60">
        <v>0</v>
      </c>
      <c r="M463" s="71"/>
      <c r="O463" s="72">
        <v>0</v>
      </c>
      <c r="P463" s="72">
        <v>0</v>
      </c>
      <c r="Q463" s="72">
        <v>0</v>
      </c>
      <c r="R463" s="72">
        <v>0</v>
      </c>
      <c r="S463" s="72">
        <v>0</v>
      </c>
      <c r="T463" s="72">
        <v>0</v>
      </c>
      <c r="U463" s="72">
        <v>0</v>
      </c>
      <c r="V463" s="72">
        <v>0</v>
      </c>
    </row>
    <row r="464" spans="1:22" ht="21" customHeight="1">
      <c r="A464" s="68" t="s">
        <v>556</v>
      </c>
      <c r="B464" s="68"/>
      <c r="C464" s="68"/>
      <c r="D464" s="68"/>
      <c r="E464" s="68" t="s">
        <v>407</v>
      </c>
      <c r="F464" s="68"/>
      <c r="G464" s="68"/>
      <c r="H464" s="68"/>
      <c r="I464" s="68"/>
      <c r="J464" s="64">
        <v>1343187</v>
      </c>
      <c r="K464" s="64">
        <v>493187</v>
      </c>
      <c r="L464" s="60">
        <v>850000</v>
      </c>
      <c r="M464" s="71">
        <v>0</v>
      </c>
      <c r="O464" s="72">
        <v>0</v>
      </c>
      <c r="P464" s="72">
        <v>0</v>
      </c>
      <c r="Q464" s="72">
        <v>0</v>
      </c>
      <c r="R464" s="72">
        <v>850000</v>
      </c>
      <c r="S464" s="72">
        <v>0</v>
      </c>
      <c r="T464" s="72">
        <v>0</v>
      </c>
      <c r="U464" s="72">
        <v>0</v>
      </c>
      <c r="V464" s="72">
        <v>0</v>
      </c>
    </row>
    <row r="465" spans="1:22" ht="21" customHeight="1">
      <c r="A465" s="68" t="s">
        <v>293</v>
      </c>
      <c r="B465" s="68"/>
      <c r="C465" s="68"/>
      <c r="D465" s="68"/>
      <c r="E465" s="68" t="s">
        <v>19</v>
      </c>
      <c r="F465" s="68" t="s">
        <v>211</v>
      </c>
      <c r="G465" s="68" t="s">
        <v>530</v>
      </c>
      <c r="H465" s="68" t="s">
        <v>474</v>
      </c>
      <c r="I465" s="68" t="s">
        <v>335</v>
      </c>
      <c r="J465" s="64">
        <v>1342038</v>
      </c>
      <c r="K465" s="64">
        <v>492038</v>
      </c>
      <c r="L465" s="60">
        <v>850000</v>
      </c>
      <c r="M465" s="71">
        <v>0</v>
      </c>
      <c r="O465" s="72">
        <v>0</v>
      </c>
      <c r="P465" s="72">
        <v>0</v>
      </c>
      <c r="Q465" s="72">
        <v>0</v>
      </c>
      <c r="R465" s="72">
        <v>850000</v>
      </c>
      <c r="S465" s="72">
        <v>0</v>
      </c>
      <c r="T465" s="72">
        <v>0</v>
      </c>
      <c r="U465" s="72">
        <v>0</v>
      </c>
      <c r="V465" s="72">
        <v>0</v>
      </c>
    </row>
    <row r="466" spans="1:22" ht="21" customHeight="1">
      <c r="A466" s="68" t="s">
        <v>486</v>
      </c>
      <c r="B466" s="68" t="s">
        <v>160</v>
      </c>
      <c r="C466" s="68" t="s">
        <v>462</v>
      </c>
      <c r="D466" s="68" t="s">
        <v>462</v>
      </c>
      <c r="E466" s="68" t="s">
        <v>425</v>
      </c>
      <c r="F466" s="68" t="s">
        <v>465</v>
      </c>
      <c r="G466" s="68" t="s">
        <v>528</v>
      </c>
      <c r="H466" s="68" t="s">
        <v>524</v>
      </c>
      <c r="I466" s="68" t="s">
        <v>18</v>
      </c>
      <c r="J466" s="64">
        <v>51678</v>
      </c>
      <c r="K466" s="64">
        <v>51678</v>
      </c>
      <c r="L466" s="60">
        <v>0</v>
      </c>
      <c r="M466" s="71"/>
      <c r="O466" s="72">
        <v>0</v>
      </c>
      <c r="P466" s="72">
        <v>0</v>
      </c>
      <c r="Q466" s="72">
        <v>0</v>
      </c>
      <c r="R466" s="72">
        <v>0</v>
      </c>
      <c r="S466" s="72">
        <v>0</v>
      </c>
      <c r="T466" s="72">
        <v>0</v>
      </c>
      <c r="U466" s="72">
        <v>0</v>
      </c>
      <c r="V466" s="72">
        <v>0</v>
      </c>
    </row>
    <row r="467" spans="1:22" ht="21" customHeight="1">
      <c r="A467" s="68" t="s">
        <v>486</v>
      </c>
      <c r="B467" s="68" t="s">
        <v>160</v>
      </c>
      <c r="C467" s="68" t="s">
        <v>462</v>
      </c>
      <c r="D467" s="68" t="s">
        <v>323</v>
      </c>
      <c r="E467" s="68" t="s">
        <v>537</v>
      </c>
      <c r="F467" s="68" t="s">
        <v>465</v>
      </c>
      <c r="G467" s="68" t="s">
        <v>528</v>
      </c>
      <c r="H467" s="68" t="s">
        <v>74</v>
      </c>
      <c r="I467" s="68" t="s">
        <v>208</v>
      </c>
      <c r="J467" s="64">
        <v>20671</v>
      </c>
      <c r="K467" s="64">
        <v>20671</v>
      </c>
      <c r="L467" s="60">
        <v>0</v>
      </c>
      <c r="M467" s="71"/>
      <c r="O467" s="72">
        <v>0</v>
      </c>
      <c r="P467" s="72">
        <v>0</v>
      </c>
      <c r="Q467" s="72">
        <v>0</v>
      </c>
      <c r="R467" s="72">
        <v>0</v>
      </c>
      <c r="S467" s="72">
        <v>0</v>
      </c>
      <c r="T467" s="72">
        <v>0</v>
      </c>
      <c r="U467" s="72">
        <v>0</v>
      </c>
      <c r="V467" s="72">
        <v>0</v>
      </c>
    </row>
    <row r="468" spans="1:22" ht="21" customHeight="1">
      <c r="A468" s="68" t="s">
        <v>486</v>
      </c>
      <c r="B468" s="68" t="s">
        <v>160</v>
      </c>
      <c r="C468" s="68" t="s">
        <v>542</v>
      </c>
      <c r="D468" s="68" t="s">
        <v>464</v>
      </c>
      <c r="E468" s="68" t="s">
        <v>27</v>
      </c>
      <c r="F468" s="68" t="s">
        <v>465</v>
      </c>
      <c r="G468" s="68" t="s">
        <v>528</v>
      </c>
      <c r="H468" s="68" t="s">
        <v>183</v>
      </c>
      <c r="I468" s="68" t="s">
        <v>346</v>
      </c>
      <c r="J468" s="64">
        <v>1292</v>
      </c>
      <c r="K468" s="64">
        <v>1292</v>
      </c>
      <c r="L468" s="60">
        <v>0</v>
      </c>
      <c r="M468" s="71"/>
      <c r="O468" s="72">
        <v>0</v>
      </c>
      <c r="P468" s="72">
        <v>0</v>
      </c>
      <c r="Q468" s="72">
        <v>0</v>
      </c>
      <c r="R468" s="72">
        <v>0</v>
      </c>
      <c r="S468" s="72">
        <v>0</v>
      </c>
      <c r="T468" s="72">
        <v>0</v>
      </c>
      <c r="U468" s="72">
        <v>0</v>
      </c>
      <c r="V468" s="72">
        <v>0</v>
      </c>
    </row>
    <row r="469" spans="1:22" ht="21" customHeight="1">
      <c r="A469" s="68" t="s">
        <v>486</v>
      </c>
      <c r="B469" s="68" t="s">
        <v>160</v>
      </c>
      <c r="C469" s="68" t="s">
        <v>542</v>
      </c>
      <c r="D469" s="68" t="s">
        <v>327</v>
      </c>
      <c r="E469" s="68" t="s">
        <v>119</v>
      </c>
      <c r="F469" s="68" t="s">
        <v>465</v>
      </c>
      <c r="G469" s="68" t="s">
        <v>528</v>
      </c>
      <c r="H469" s="68" t="s">
        <v>467</v>
      </c>
      <c r="I469" s="68" t="s">
        <v>241</v>
      </c>
      <c r="J469" s="64">
        <v>517</v>
      </c>
      <c r="K469" s="64">
        <v>517</v>
      </c>
      <c r="L469" s="60">
        <v>0</v>
      </c>
      <c r="M469" s="71"/>
      <c r="O469" s="72">
        <v>0</v>
      </c>
      <c r="P469" s="72">
        <v>0</v>
      </c>
      <c r="Q469" s="72">
        <v>0</v>
      </c>
      <c r="R469" s="72">
        <v>0</v>
      </c>
      <c r="S469" s="72">
        <v>0</v>
      </c>
      <c r="T469" s="72">
        <v>0</v>
      </c>
      <c r="U469" s="72">
        <v>0</v>
      </c>
      <c r="V469" s="72">
        <v>0</v>
      </c>
    </row>
    <row r="470" spans="1:22" ht="21" customHeight="1">
      <c r="A470" s="68" t="s">
        <v>486</v>
      </c>
      <c r="B470" s="68" t="s">
        <v>160</v>
      </c>
      <c r="C470" s="68" t="s">
        <v>542</v>
      </c>
      <c r="D470" s="68" t="s">
        <v>179</v>
      </c>
      <c r="E470" s="68" t="s">
        <v>463</v>
      </c>
      <c r="F470" s="68" t="s">
        <v>465</v>
      </c>
      <c r="G470" s="68" t="s">
        <v>528</v>
      </c>
      <c r="H470" s="68" t="s">
        <v>17</v>
      </c>
      <c r="I470" s="68" t="s">
        <v>187</v>
      </c>
      <c r="J470" s="64">
        <v>1292</v>
      </c>
      <c r="K470" s="64">
        <v>1292</v>
      </c>
      <c r="L470" s="60">
        <v>0</v>
      </c>
      <c r="M470" s="71"/>
      <c r="O470" s="72">
        <v>0</v>
      </c>
      <c r="P470" s="72">
        <v>0</v>
      </c>
      <c r="Q470" s="72">
        <v>0</v>
      </c>
      <c r="R470" s="72">
        <v>0</v>
      </c>
      <c r="S470" s="72">
        <v>0</v>
      </c>
      <c r="T470" s="72">
        <v>0</v>
      </c>
      <c r="U470" s="72">
        <v>0</v>
      </c>
      <c r="V470" s="72">
        <v>0</v>
      </c>
    </row>
    <row r="471" spans="1:22" ht="21" customHeight="1">
      <c r="A471" s="68" t="s">
        <v>486</v>
      </c>
      <c r="B471" s="68" t="s">
        <v>272</v>
      </c>
      <c r="C471" s="68" t="s">
        <v>361</v>
      </c>
      <c r="D471" s="68" t="s">
        <v>327</v>
      </c>
      <c r="E471" s="68" t="s">
        <v>396</v>
      </c>
      <c r="F471" s="68" t="s">
        <v>465</v>
      </c>
      <c r="G471" s="68" t="s">
        <v>528</v>
      </c>
      <c r="H471" s="68" t="s">
        <v>341</v>
      </c>
      <c r="I471" s="68" t="s">
        <v>11</v>
      </c>
      <c r="J471" s="64">
        <v>15503</v>
      </c>
      <c r="K471" s="64">
        <v>15503</v>
      </c>
      <c r="L471" s="60">
        <v>0</v>
      </c>
      <c r="M471" s="71"/>
      <c r="O471" s="72">
        <v>0</v>
      </c>
      <c r="P471" s="72">
        <v>0</v>
      </c>
      <c r="Q471" s="72">
        <v>0</v>
      </c>
      <c r="R471" s="72">
        <v>0</v>
      </c>
      <c r="S471" s="72">
        <v>0</v>
      </c>
      <c r="T471" s="72">
        <v>0</v>
      </c>
      <c r="U471" s="72">
        <v>0</v>
      </c>
      <c r="V471" s="72">
        <v>0</v>
      </c>
    </row>
    <row r="472" spans="1:22" ht="21" customHeight="1">
      <c r="A472" s="68" t="s">
        <v>486</v>
      </c>
      <c r="B472" s="68" t="s">
        <v>272</v>
      </c>
      <c r="C472" s="68" t="s">
        <v>361</v>
      </c>
      <c r="D472" s="68" t="s">
        <v>327</v>
      </c>
      <c r="E472" s="68" t="s">
        <v>396</v>
      </c>
      <c r="F472" s="68" t="s">
        <v>465</v>
      </c>
      <c r="G472" s="68" t="s">
        <v>528</v>
      </c>
      <c r="H472" s="68" t="s">
        <v>203</v>
      </c>
      <c r="I472" s="68" t="s">
        <v>181</v>
      </c>
      <c r="J472" s="64">
        <v>18087</v>
      </c>
      <c r="K472" s="64">
        <v>18087</v>
      </c>
      <c r="L472" s="60">
        <v>0</v>
      </c>
      <c r="M472" s="71"/>
      <c r="O472" s="72">
        <v>0</v>
      </c>
      <c r="P472" s="72">
        <v>0</v>
      </c>
      <c r="Q472" s="72">
        <v>0</v>
      </c>
      <c r="R472" s="72">
        <v>0</v>
      </c>
      <c r="S472" s="72">
        <v>0</v>
      </c>
      <c r="T472" s="72">
        <v>0</v>
      </c>
      <c r="U472" s="72">
        <v>0</v>
      </c>
      <c r="V472" s="72">
        <v>0</v>
      </c>
    </row>
    <row r="473" spans="1:22" ht="21" customHeight="1">
      <c r="A473" s="68" t="s">
        <v>486</v>
      </c>
      <c r="B473" s="68" t="s">
        <v>272</v>
      </c>
      <c r="C473" s="68" t="s">
        <v>361</v>
      </c>
      <c r="D473" s="68" t="s">
        <v>327</v>
      </c>
      <c r="E473" s="68" t="s">
        <v>396</v>
      </c>
      <c r="F473" s="68" t="s">
        <v>465</v>
      </c>
      <c r="G473" s="68" t="s">
        <v>528</v>
      </c>
      <c r="H473" s="68" t="s">
        <v>512</v>
      </c>
      <c r="I473" s="68" t="s">
        <v>130</v>
      </c>
      <c r="J473" s="64">
        <v>600</v>
      </c>
      <c r="K473" s="64">
        <v>600</v>
      </c>
      <c r="L473" s="60">
        <v>0</v>
      </c>
      <c r="M473" s="71"/>
      <c r="O473" s="72">
        <v>0</v>
      </c>
      <c r="P473" s="72">
        <v>0</v>
      </c>
      <c r="Q473" s="72">
        <v>0</v>
      </c>
      <c r="R473" s="72">
        <v>0</v>
      </c>
      <c r="S473" s="72">
        <v>0</v>
      </c>
      <c r="T473" s="72">
        <v>0</v>
      </c>
      <c r="U473" s="72">
        <v>0</v>
      </c>
      <c r="V473" s="72">
        <v>0</v>
      </c>
    </row>
    <row r="474" spans="1:22" ht="21" customHeight="1">
      <c r="A474" s="68" t="s">
        <v>486</v>
      </c>
      <c r="B474" s="68" t="s">
        <v>116</v>
      </c>
      <c r="C474" s="68" t="s">
        <v>464</v>
      </c>
      <c r="D474" s="68" t="s">
        <v>9</v>
      </c>
      <c r="E474" s="68" t="s">
        <v>390</v>
      </c>
      <c r="F474" s="68" t="s">
        <v>465</v>
      </c>
      <c r="G474" s="68" t="s">
        <v>528</v>
      </c>
      <c r="H474" s="68" t="s">
        <v>240</v>
      </c>
      <c r="I474" s="68" t="s">
        <v>110</v>
      </c>
      <c r="J474" s="64">
        <v>74280</v>
      </c>
      <c r="K474" s="64">
        <v>74280</v>
      </c>
      <c r="L474" s="60">
        <v>0</v>
      </c>
      <c r="M474" s="71"/>
      <c r="O474" s="72">
        <v>0</v>
      </c>
      <c r="P474" s="72">
        <v>0</v>
      </c>
      <c r="Q474" s="72">
        <v>0</v>
      </c>
      <c r="R474" s="72">
        <v>0</v>
      </c>
      <c r="S474" s="72">
        <v>0</v>
      </c>
      <c r="T474" s="72">
        <v>0</v>
      </c>
      <c r="U474" s="72">
        <v>0</v>
      </c>
      <c r="V474" s="72">
        <v>0</v>
      </c>
    </row>
    <row r="475" spans="1:22" ht="21" customHeight="1">
      <c r="A475" s="68" t="s">
        <v>486</v>
      </c>
      <c r="B475" s="68" t="s">
        <v>116</v>
      </c>
      <c r="C475" s="68" t="s">
        <v>464</v>
      </c>
      <c r="D475" s="68" t="s">
        <v>9</v>
      </c>
      <c r="E475" s="68" t="s">
        <v>390</v>
      </c>
      <c r="F475" s="68" t="s">
        <v>465</v>
      </c>
      <c r="G475" s="68" t="s">
        <v>528</v>
      </c>
      <c r="H475" s="68" t="s">
        <v>69</v>
      </c>
      <c r="I475" s="68" t="s">
        <v>191</v>
      </c>
      <c r="J475" s="64">
        <v>57564</v>
      </c>
      <c r="K475" s="64">
        <v>57564</v>
      </c>
      <c r="L475" s="60">
        <v>0</v>
      </c>
      <c r="M475" s="71"/>
      <c r="O475" s="72">
        <v>0</v>
      </c>
      <c r="P475" s="72">
        <v>0</v>
      </c>
      <c r="Q475" s="72">
        <v>0</v>
      </c>
      <c r="R475" s="72">
        <v>0</v>
      </c>
      <c r="S475" s="72">
        <v>0</v>
      </c>
      <c r="T475" s="72">
        <v>0</v>
      </c>
      <c r="U475" s="72">
        <v>0</v>
      </c>
      <c r="V475" s="72">
        <v>0</v>
      </c>
    </row>
    <row r="476" spans="1:22" ht="21" customHeight="1">
      <c r="A476" s="68" t="s">
        <v>486</v>
      </c>
      <c r="B476" s="68" t="s">
        <v>116</v>
      </c>
      <c r="C476" s="68" t="s">
        <v>464</v>
      </c>
      <c r="D476" s="68" t="s">
        <v>9</v>
      </c>
      <c r="E476" s="68" t="s">
        <v>390</v>
      </c>
      <c r="F476" s="68" t="s">
        <v>465</v>
      </c>
      <c r="G476" s="68" t="s">
        <v>528</v>
      </c>
      <c r="H476" s="68" t="s">
        <v>367</v>
      </c>
      <c r="I476" s="68" t="s">
        <v>574</v>
      </c>
      <c r="J476" s="64">
        <v>21600</v>
      </c>
      <c r="K476" s="64">
        <v>21600</v>
      </c>
      <c r="L476" s="60">
        <v>0</v>
      </c>
      <c r="M476" s="71"/>
      <c r="O476" s="72">
        <v>0</v>
      </c>
      <c r="P476" s="72">
        <v>0</v>
      </c>
      <c r="Q476" s="72">
        <v>0</v>
      </c>
      <c r="R476" s="72">
        <v>0</v>
      </c>
      <c r="S476" s="72">
        <v>0</v>
      </c>
      <c r="T476" s="72">
        <v>0</v>
      </c>
      <c r="U476" s="72">
        <v>0</v>
      </c>
      <c r="V476" s="72">
        <v>0</v>
      </c>
    </row>
    <row r="477" spans="1:22" ht="21" customHeight="1">
      <c r="A477" s="68" t="s">
        <v>486</v>
      </c>
      <c r="B477" s="68" t="s">
        <v>116</v>
      </c>
      <c r="C477" s="68" t="s">
        <v>464</v>
      </c>
      <c r="D477" s="68" t="s">
        <v>9</v>
      </c>
      <c r="E477" s="68" t="s">
        <v>390</v>
      </c>
      <c r="F477" s="68" t="s">
        <v>465</v>
      </c>
      <c r="G477" s="68" t="s">
        <v>528</v>
      </c>
      <c r="H477" s="68" t="s">
        <v>129</v>
      </c>
      <c r="I477" s="68" t="s">
        <v>550</v>
      </c>
      <c r="J477" s="64">
        <v>10987</v>
      </c>
      <c r="K477" s="64">
        <v>10987</v>
      </c>
      <c r="L477" s="60">
        <v>0</v>
      </c>
      <c r="M477" s="71"/>
      <c r="O477" s="72">
        <v>0</v>
      </c>
      <c r="P477" s="72">
        <v>0</v>
      </c>
      <c r="Q477" s="72">
        <v>0</v>
      </c>
      <c r="R477" s="72">
        <v>0</v>
      </c>
      <c r="S477" s="72">
        <v>0</v>
      </c>
      <c r="T477" s="72">
        <v>0</v>
      </c>
      <c r="U477" s="72">
        <v>0</v>
      </c>
      <c r="V477" s="72">
        <v>0</v>
      </c>
    </row>
    <row r="478" spans="1:22" ht="21" customHeight="1">
      <c r="A478" s="68" t="s">
        <v>486</v>
      </c>
      <c r="B478" s="68" t="s">
        <v>116</v>
      </c>
      <c r="C478" s="68" t="s">
        <v>464</v>
      </c>
      <c r="D478" s="68" t="s">
        <v>9</v>
      </c>
      <c r="E478" s="68" t="s">
        <v>390</v>
      </c>
      <c r="F478" s="68" t="s">
        <v>465</v>
      </c>
      <c r="G478" s="68" t="s">
        <v>528</v>
      </c>
      <c r="H478" s="68" t="s">
        <v>392</v>
      </c>
      <c r="I478" s="68" t="s">
        <v>440</v>
      </c>
      <c r="J478" s="64">
        <v>93840</v>
      </c>
      <c r="K478" s="64">
        <v>93840</v>
      </c>
      <c r="L478" s="60">
        <v>0</v>
      </c>
      <c r="M478" s="71"/>
      <c r="O478" s="72">
        <v>0</v>
      </c>
      <c r="P478" s="72">
        <v>0</v>
      </c>
      <c r="Q478" s="72">
        <v>0</v>
      </c>
      <c r="R478" s="72">
        <v>0</v>
      </c>
      <c r="S478" s="72">
        <v>0</v>
      </c>
      <c r="T478" s="72">
        <v>0</v>
      </c>
      <c r="U478" s="72">
        <v>0</v>
      </c>
      <c r="V478" s="72">
        <v>0</v>
      </c>
    </row>
    <row r="479" spans="1:22" ht="21" customHeight="1">
      <c r="A479" s="68" t="s">
        <v>486</v>
      </c>
      <c r="B479" s="68" t="s">
        <v>116</v>
      </c>
      <c r="C479" s="68" t="s">
        <v>464</v>
      </c>
      <c r="D479" s="68" t="s">
        <v>9</v>
      </c>
      <c r="E479" s="68" t="s">
        <v>390</v>
      </c>
      <c r="F479" s="68" t="s">
        <v>465</v>
      </c>
      <c r="G479" s="68" t="s">
        <v>528</v>
      </c>
      <c r="H479" s="68" t="s">
        <v>128</v>
      </c>
      <c r="I479" s="68" t="s">
        <v>226</v>
      </c>
      <c r="J479" s="64">
        <v>3520</v>
      </c>
      <c r="K479" s="64">
        <v>3520</v>
      </c>
      <c r="L479" s="60">
        <v>0</v>
      </c>
      <c r="M479" s="71"/>
      <c r="O479" s="72">
        <v>0</v>
      </c>
      <c r="P479" s="72">
        <v>0</v>
      </c>
      <c r="Q479" s="72">
        <v>0</v>
      </c>
      <c r="R479" s="72">
        <v>0</v>
      </c>
      <c r="S479" s="72">
        <v>0</v>
      </c>
      <c r="T479" s="72">
        <v>0</v>
      </c>
      <c r="U479" s="72">
        <v>0</v>
      </c>
      <c r="V479" s="72">
        <v>0</v>
      </c>
    </row>
    <row r="480" spans="1:22" ht="21" customHeight="1">
      <c r="A480" s="68" t="s">
        <v>486</v>
      </c>
      <c r="B480" s="68" t="s">
        <v>116</v>
      </c>
      <c r="C480" s="68" t="s">
        <v>464</v>
      </c>
      <c r="D480" s="68" t="s">
        <v>9</v>
      </c>
      <c r="E480" s="68" t="s">
        <v>390</v>
      </c>
      <c r="F480" s="68" t="s">
        <v>329</v>
      </c>
      <c r="G480" s="68" t="s">
        <v>389</v>
      </c>
      <c r="H480" s="68" t="s">
        <v>258</v>
      </c>
      <c r="I480" s="68" t="s">
        <v>430</v>
      </c>
      <c r="J480" s="64">
        <v>1000</v>
      </c>
      <c r="K480" s="64">
        <v>1000</v>
      </c>
      <c r="L480" s="60">
        <v>0</v>
      </c>
      <c r="M480" s="71"/>
      <c r="O480" s="72">
        <v>0</v>
      </c>
      <c r="P480" s="72">
        <v>0</v>
      </c>
      <c r="Q480" s="72">
        <v>0</v>
      </c>
      <c r="R480" s="72">
        <v>0</v>
      </c>
      <c r="S480" s="72">
        <v>0</v>
      </c>
      <c r="T480" s="72">
        <v>0</v>
      </c>
      <c r="U480" s="72">
        <v>0</v>
      </c>
      <c r="V480" s="72">
        <v>0</v>
      </c>
    </row>
    <row r="481" spans="1:22" ht="21" customHeight="1">
      <c r="A481" s="68" t="s">
        <v>486</v>
      </c>
      <c r="B481" s="68" t="s">
        <v>116</v>
      </c>
      <c r="C481" s="68" t="s">
        <v>464</v>
      </c>
      <c r="D481" s="68" t="s">
        <v>9</v>
      </c>
      <c r="E481" s="68" t="s">
        <v>390</v>
      </c>
      <c r="F481" s="68" t="s">
        <v>329</v>
      </c>
      <c r="G481" s="68" t="s">
        <v>389</v>
      </c>
      <c r="H481" s="68" t="s">
        <v>90</v>
      </c>
      <c r="I481" s="68" t="s">
        <v>575</v>
      </c>
      <c r="J481" s="64">
        <v>8000</v>
      </c>
      <c r="K481" s="64">
        <v>8000</v>
      </c>
      <c r="L481" s="60">
        <v>0</v>
      </c>
      <c r="M481" s="71"/>
      <c r="O481" s="72">
        <v>0</v>
      </c>
      <c r="P481" s="72">
        <v>0</v>
      </c>
      <c r="Q481" s="72">
        <v>0</v>
      </c>
      <c r="R481" s="72">
        <v>0</v>
      </c>
      <c r="S481" s="72">
        <v>0</v>
      </c>
      <c r="T481" s="72">
        <v>0</v>
      </c>
      <c r="U481" s="72">
        <v>0</v>
      </c>
      <c r="V481" s="72">
        <v>0</v>
      </c>
    </row>
    <row r="482" spans="1:22" ht="21" customHeight="1">
      <c r="A482" s="68" t="s">
        <v>486</v>
      </c>
      <c r="B482" s="68" t="s">
        <v>116</v>
      </c>
      <c r="C482" s="68" t="s">
        <v>464</v>
      </c>
      <c r="D482" s="68" t="s">
        <v>9</v>
      </c>
      <c r="E482" s="68" t="s">
        <v>390</v>
      </c>
      <c r="F482" s="68" t="s">
        <v>329</v>
      </c>
      <c r="G482" s="68" t="s">
        <v>389</v>
      </c>
      <c r="H482" s="68" t="s">
        <v>533</v>
      </c>
      <c r="I482" s="68" t="s">
        <v>85</v>
      </c>
      <c r="J482" s="64">
        <v>2469</v>
      </c>
      <c r="K482" s="64">
        <v>2469</v>
      </c>
      <c r="L482" s="60">
        <v>0</v>
      </c>
      <c r="M482" s="71"/>
      <c r="O482" s="72">
        <v>0</v>
      </c>
      <c r="P482" s="72">
        <v>0</v>
      </c>
      <c r="Q482" s="72">
        <v>0</v>
      </c>
      <c r="R482" s="72">
        <v>0</v>
      </c>
      <c r="S482" s="72">
        <v>0</v>
      </c>
      <c r="T482" s="72">
        <v>0</v>
      </c>
      <c r="U482" s="72">
        <v>0</v>
      </c>
      <c r="V482" s="72">
        <v>0</v>
      </c>
    </row>
    <row r="483" spans="1:22" ht="21" customHeight="1">
      <c r="A483" s="68" t="s">
        <v>486</v>
      </c>
      <c r="B483" s="68" t="s">
        <v>116</v>
      </c>
      <c r="C483" s="68" t="s">
        <v>464</v>
      </c>
      <c r="D483" s="68" t="s">
        <v>9</v>
      </c>
      <c r="E483" s="68" t="s">
        <v>390</v>
      </c>
      <c r="F483" s="68" t="s">
        <v>329</v>
      </c>
      <c r="G483" s="68" t="s">
        <v>389</v>
      </c>
      <c r="H483" s="68" t="s">
        <v>386</v>
      </c>
      <c r="I483" s="68" t="s">
        <v>174</v>
      </c>
      <c r="J483" s="64">
        <v>3520</v>
      </c>
      <c r="K483" s="64">
        <v>3520</v>
      </c>
      <c r="L483" s="60">
        <v>0</v>
      </c>
      <c r="M483" s="71"/>
      <c r="O483" s="72">
        <v>0</v>
      </c>
      <c r="P483" s="72">
        <v>0</v>
      </c>
      <c r="Q483" s="72">
        <v>0</v>
      </c>
      <c r="R483" s="72">
        <v>0</v>
      </c>
      <c r="S483" s="72">
        <v>0</v>
      </c>
      <c r="T483" s="72">
        <v>0</v>
      </c>
      <c r="U483" s="72">
        <v>0</v>
      </c>
      <c r="V483" s="72">
        <v>0</v>
      </c>
    </row>
    <row r="484" spans="1:22" ht="21" customHeight="1">
      <c r="A484" s="68" t="s">
        <v>486</v>
      </c>
      <c r="B484" s="68" t="s">
        <v>116</v>
      </c>
      <c r="C484" s="68" t="s">
        <v>464</v>
      </c>
      <c r="D484" s="68" t="s">
        <v>9</v>
      </c>
      <c r="E484" s="68" t="s">
        <v>390</v>
      </c>
      <c r="F484" s="68" t="s">
        <v>329</v>
      </c>
      <c r="G484" s="68" t="s">
        <v>389</v>
      </c>
      <c r="H484" s="68" t="s">
        <v>41</v>
      </c>
      <c r="I484" s="68" t="s">
        <v>176</v>
      </c>
      <c r="J484" s="64">
        <v>20000</v>
      </c>
      <c r="K484" s="64">
        <v>20000</v>
      </c>
      <c r="L484" s="60">
        <v>0</v>
      </c>
      <c r="M484" s="71"/>
      <c r="O484" s="72">
        <v>0</v>
      </c>
      <c r="P484" s="72">
        <v>0</v>
      </c>
      <c r="Q484" s="72">
        <v>0</v>
      </c>
      <c r="R484" s="72">
        <v>0</v>
      </c>
      <c r="S484" s="72">
        <v>0</v>
      </c>
      <c r="T484" s="72">
        <v>0</v>
      </c>
      <c r="U484" s="72">
        <v>0</v>
      </c>
      <c r="V484" s="72">
        <v>0</v>
      </c>
    </row>
    <row r="485" spans="1:22" ht="21" customHeight="1">
      <c r="A485" s="68" t="s">
        <v>486</v>
      </c>
      <c r="B485" s="68" t="s">
        <v>116</v>
      </c>
      <c r="C485" s="68" t="s">
        <v>464</v>
      </c>
      <c r="D485" s="68" t="s">
        <v>9</v>
      </c>
      <c r="E485" s="68" t="s">
        <v>390</v>
      </c>
      <c r="F485" s="68" t="s">
        <v>329</v>
      </c>
      <c r="G485" s="68" t="s">
        <v>389</v>
      </c>
      <c r="H485" s="68" t="s">
        <v>345</v>
      </c>
      <c r="I485" s="68" t="s">
        <v>207</v>
      </c>
      <c r="J485" s="64">
        <v>5000</v>
      </c>
      <c r="K485" s="64">
        <v>5000</v>
      </c>
      <c r="L485" s="60">
        <v>0</v>
      </c>
      <c r="M485" s="71"/>
      <c r="O485" s="72">
        <v>0</v>
      </c>
      <c r="P485" s="72">
        <v>0</v>
      </c>
      <c r="Q485" s="72">
        <v>0</v>
      </c>
      <c r="R485" s="72">
        <v>0</v>
      </c>
      <c r="S485" s="72">
        <v>0</v>
      </c>
      <c r="T485" s="72">
        <v>0</v>
      </c>
      <c r="U485" s="72">
        <v>0</v>
      </c>
      <c r="V485" s="72">
        <v>0</v>
      </c>
    </row>
    <row r="486" spans="1:22" ht="21" customHeight="1">
      <c r="A486" s="68" t="s">
        <v>486</v>
      </c>
      <c r="B486" s="68" t="s">
        <v>116</v>
      </c>
      <c r="C486" s="68" t="s">
        <v>464</v>
      </c>
      <c r="D486" s="68" t="s">
        <v>9</v>
      </c>
      <c r="E486" s="68" t="s">
        <v>390</v>
      </c>
      <c r="F486" s="68" t="s">
        <v>329</v>
      </c>
      <c r="G486" s="68" t="s">
        <v>389</v>
      </c>
      <c r="H486" s="68" t="s">
        <v>37</v>
      </c>
      <c r="I486" s="68" t="s">
        <v>260</v>
      </c>
      <c r="J486" s="64">
        <v>5000</v>
      </c>
      <c r="K486" s="64">
        <v>5000</v>
      </c>
      <c r="L486" s="60">
        <v>0</v>
      </c>
      <c r="M486" s="71"/>
      <c r="O486" s="72">
        <v>0</v>
      </c>
      <c r="P486" s="72">
        <v>0</v>
      </c>
      <c r="Q486" s="72">
        <v>0</v>
      </c>
      <c r="R486" s="72">
        <v>0</v>
      </c>
      <c r="S486" s="72">
        <v>0</v>
      </c>
      <c r="T486" s="72">
        <v>0</v>
      </c>
      <c r="U486" s="72">
        <v>0</v>
      </c>
      <c r="V486" s="72">
        <v>0</v>
      </c>
    </row>
    <row r="487" spans="1:22" ht="21" customHeight="1">
      <c r="A487" s="68" t="s">
        <v>486</v>
      </c>
      <c r="B487" s="68" t="s">
        <v>116</v>
      </c>
      <c r="C487" s="68" t="s">
        <v>464</v>
      </c>
      <c r="D487" s="68" t="s">
        <v>9</v>
      </c>
      <c r="E487" s="68" t="s">
        <v>390</v>
      </c>
      <c r="F487" s="68" t="s">
        <v>329</v>
      </c>
      <c r="G487" s="68" t="s">
        <v>389</v>
      </c>
      <c r="H487" s="68" t="s">
        <v>349</v>
      </c>
      <c r="I487" s="68" t="s">
        <v>493</v>
      </c>
      <c r="J487" s="64">
        <v>17110</v>
      </c>
      <c r="K487" s="64">
        <v>17110</v>
      </c>
      <c r="L487" s="60">
        <v>0</v>
      </c>
      <c r="M487" s="71"/>
      <c r="O487" s="72">
        <v>0</v>
      </c>
      <c r="P487" s="72">
        <v>0</v>
      </c>
      <c r="Q487" s="72">
        <v>0</v>
      </c>
      <c r="R487" s="72">
        <v>0</v>
      </c>
      <c r="S487" s="72">
        <v>0</v>
      </c>
      <c r="T487" s="72">
        <v>0</v>
      </c>
      <c r="U487" s="72">
        <v>0</v>
      </c>
      <c r="V487" s="72">
        <v>0</v>
      </c>
    </row>
    <row r="488" spans="1:22" ht="21" customHeight="1">
      <c r="A488" s="68" t="s">
        <v>486</v>
      </c>
      <c r="B488" s="68" t="s">
        <v>116</v>
      </c>
      <c r="C488" s="68" t="s">
        <v>464</v>
      </c>
      <c r="D488" s="68" t="s">
        <v>9</v>
      </c>
      <c r="E488" s="68" t="s">
        <v>390</v>
      </c>
      <c r="F488" s="68" t="s">
        <v>329</v>
      </c>
      <c r="G488" s="68" t="s">
        <v>389</v>
      </c>
      <c r="H488" s="68" t="s">
        <v>600</v>
      </c>
      <c r="I488" s="68" t="s">
        <v>563</v>
      </c>
      <c r="J488" s="64">
        <v>3101</v>
      </c>
      <c r="K488" s="64">
        <v>3101</v>
      </c>
      <c r="L488" s="60">
        <v>0</v>
      </c>
      <c r="M488" s="71"/>
      <c r="O488" s="72">
        <v>0</v>
      </c>
      <c r="P488" s="72">
        <v>0</v>
      </c>
      <c r="Q488" s="72">
        <v>0</v>
      </c>
      <c r="R488" s="72">
        <v>0</v>
      </c>
      <c r="S488" s="72">
        <v>0</v>
      </c>
      <c r="T488" s="72">
        <v>0</v>
      </c>
      <c r="U488" s="72">
        <v>0</v>
      </c>
      <c r="V488" s="72">
        <v>0</v>
      </c>
    </row>
    <row r="489" spans="1:22" ht="21" customHeight="1">
      <c r="A489" s="68" t="s">
        <v>486</v>
      </c>
      <c r="B489" s="68" t="s">
        <v>116</v>
      </c>
      <c r="C489" s="68" t="s">
        <v>464</v>
      </c>
      <c r="D489" s="68" t="s">
        <v>9</v>
      </c>
      <c r="E489" s="68" t="s">
        <v>390</v>
      </c>
      <c r="F489" s="68" t="s">
        <v>329</v>
      </c>
      <c r="G489" s="68" t="s">
        <v>389</v>
      </c>
      <c r="H489" s="68" t="s">
        <v>599</v>
      </c>
      <c r="I489" s="68" t="s">
        <v>592</v>
      </c>
      <c r="J489" s="64">
        <v>2400</v>
      </c>
      <c r="K489" s="64">
        <v>2400</v>
      </c>
      <c r="L489" s="60">
        <v>0</v>
      </c>
      <c r="M489" s="71"/>
      <c r="O489" s="72">
        <v>0</v>
      </c>
      <c r="P489" s="72">
        <v>0</v>
      </c>
      <c r="Q489" s="72">
        <v>0</v>
      </c>
      <c r="R489" s="72">
        <v>0</v>
      </c>
      <c r="S489" s="72">
        <v>0</v>
      </c>
      <c r="T489" s="72">
        <v>0</v>
      </c>
      <c r="U489" s="72">
        <v>0</v>
      </c>
      <c r="V489" s="72">
        <v>0</v>
      </c>
    </row>
    <row r="490" spans="1:22" ht="21" customHeight="1">
      <c r="A490" s="68" t="s">
        <v>486</v>
      </c>
      <c r="B490" s="68" t="s">
        <v>116</v>
      </c>
      <c r="C490" s="68" t="s">
        <v>464</v>
      </c>
      <c r="D490" s="68" t="s">
        <v>9</v>
      </c>
      <c r="E490" s="68" t="s">
        <v>390</v>
      </c>
      <c r="F490" s="68" t="s">
        <v>329</v>
      </c>
      <c r="G490" s="68" t="s">
        <v>389</v>
      </c>
      <c r="H490" s="68" t="s">
        <v>415</v>
      </c>
      <c r="I490" s="68" t="s">
        <v>84</v>
      </c>
      <c r="J490" s="64">
        <v>22000</v>
      </c>
      <c r="K490" s="64">
        <v>22000</v>
      </c>
      <c r="L490" s="60">
        <v>0</v>
      </c>
      <c r="M490" s="71"/>
      <c r="O490" s="72">
        <v>0</v>
      </c>
      <c r="P490" s="72">
        <v>0</v>
      </c>
      <c r="Q490" s="72">
        <v>0</v>
      </c>
      <c r="R490" s="72">
        <v>0</v>
      </c>
      <c r="S490" s="72">
        <v>0</v>
      </c>
      <c r="T490" s="72">
        <v>0</v>
      </c>
      <c r="U490" s="72">
        <v>0</v>
      </c>
      <c r="V490" s="72">
        <v>0</v>
      </c>
    </row>
    <row r="491" spans="1:22" ht="21" customHeight="1">
      <c r="A491" s="68" t="s">
        <v>486</v>
      </c>
      <c r="B491" s="68" t="s">
        <v>116</v>
      </c>
      <c r="C491" s="68" t="s">
        <v>464</v>
      </c>
      <c r="D491" s="68" t="s">
        <v>461</v>
      </c>
      <c r="E491" s="68" t="s">
        <v>82</v>
      </c>
      <c r="F491" s="68" t="s">
        <v>465</v>
      </c>
      <c r="G491" s="68" t="s">
        <v>528</v>
      </c>
      <c r="H491" s="68" t="s">
        <v>605</v>
      </c>
      <c r="I491" s="68" t="s">
        <v>266</v>
      </c>
      <c r="J491" s="64">
        <v>50000</v>
      </c>
      <c r="K491" s="64">
        <v>0</v>
      </c>
      <c r="L491" s="60">
        <v>50000</v>
      </c>
      <c r="M491" s="71"/>
      <c r="O491" s="72">
        <v>0</v>
      </c>
      <c r="P491" s="72">
        <v>0</v>
      </c>
      <c r="Q491" s="72">
        <v>0</v>
      </c>
      <c r="R491" s="72">
        <v>50000</v>
      </c>
      <c r="S491" s="72">
        <v>0</v>
      </c>
      <c r="T491" s="72">
        <v>0</v>
      </c>
      <c r="U491" s="72">
        <v>0</v>
      </c>
      <c r="V491" s="72">
        <v>0</v>
      </c>
    </row>
    <row r="492" spans="1:22" ht="21" customHeight="1">
      <c r="A492" s="68" t="s">
        <v>486</v>
      </c>
      <c r="B492" s="68" t="s">
        <v>116</v>
      </c>
      <c r="C492" s="68" t="s">
        <v>464</v>
      </c>
      <c r="D492" s="68" t="s">
        <v>461</v>
      </c>
      <c r="E492" s="68" t="s">
        <v>82</v>
      </c>
      <c r="F492" s="68" t="s">
        <v>329</v>
      </c>
      <c r="G492" s="68" t="s">
        <v>389</v>
      </c>
      <c r="H492" s="68" t="s">
        <v>254</v>
      </c>
      <c r="I492" s="68" t="s">
        <v>21</v>
      </c>
      <c r="J492" s="64">
        <v>30000</v>
      </c>
      <c r="K492" s="64">
        <v>0</v>
      </c>
      <c r="L492" s="60">
        <v>30000</v>
      </c>
      <c r="M492" s="71"/>
      <c r="O492" s="72">
        <v>0</v>
      </c>
      <c r="P492" s="72">
        <v>0</v>
      </c>
      <c r="Q492" s="72">
        <v>0</v>
      </c>
      <c r="R492" s="72">
        <v>30000</v>
      </c>
      <c r="S492" s="72">
        <v>0</v>
      </c>
      <c r="T492" s="72">
        <v>0</v>
      </c>
      <c r="U492" s="72">
        <v>0</v>
      </c>
      <c r="V492" s="72">
        <v>0</v>
      </c>
    </row>
    <row r="493" spans="1:22" ht="21" customHeight="1">
      <c r="A493" s="68" t="s">
        <v>486</v>
      </c>
      <c r="B493" s="68" t="s">
        <v>116</v>
      </c>
      <c r="C493" s="68" t="s">
        <v>464</v>
      </c>
      <c r="D493" s="68" t="s">
        <v>461</v>
      </c>
      <c r="E493" s="68" t="s">
        <v>82</v>
      </c>
      <c r="F493" s="68" t="s">
        <v>329</v>
      </c>
      <c r="G493" s="68" t="s">
        <v>389</v>
      </c>
      <c r="H493" s="68" t="s">
        <v>86</v>
      </c>
      <c r="I493" s="68" t="s">
        <v>481</v>
      </c>
      <c r="J493" s="64">
        <v>60000</v>
      </c>
      <c r="K493" s="64">
        <v>0</v>
      </c>
      <c r="L493" s="60">
        <v>60000</v>
      </c>
      <c r="M493" s="71"/>
      <c r="O493" s="72">
        <v>0</v>
      </c>
      <c r="P493" s="72">
        <v>0</v>
      </c>
      <c r="Q493" s="72">
        <v>0</v>
      </c>
      <c r="R493" s="72">
        <v>60000</v>
      </c>
      <c r="S493" s="72">
        <v>0</v>
      </c>
      <c r="T493" s="72">
        <v>0</v>
      </c>
      <c r="U493" s="72">
        <v>0</v>
      </c>
      <c r="V493" s="72">
        <v>0</v>
      </c>
    </row>
    <row r="494" spans="1:22" ht="21" customHeight="1">
      <c r="A494" s="68" t="s">
        <v>486</v>
      </c>
      <c r="B494" s="68" t="s">
        <v>116</v>
      </c>
      <c r="C494" s="68" t="s">
        <v>464</v>
      </c>
      <c r="D494" s="68" t="s">
        <v>461</v>
      </c>
      <c r="E494" s="68" t="s">
        <v>82</v>
      </c>
      <c r="F494" s="68" t="s">
        <v>329</v>
      </c>
      <c r="G494" s="68" t="s">
        <v>389</v>
      </c>
      <c r="H494" s="68" t="s">
        <v>387</v>
      </c>
      <c r="I494" s="68" t="s">
        <v>125</v>
      </c>
      <c r="J494" s="64">
        <v>450000</v>
      </c>
      <c r="K494" s="64">
        <v>0</v>
      </c>
      <c r="L494" s="60">
        <v>450000</v>
      </c>
      <c r="M494" s="71"/>
      <c r="O494" s="72">
        <v>0</v>
      </c>
      <c r="P494" s="72">
        <v>0</v>
      </c>
      <c r="Q494" s="72">
        <v>0</v>
      </c>
      <c r="R494" s="72">
        <v>450000</v>
      </c>
      <c r="S494" s="72">
        <v>0</v>
      </c>
      <c r="T494" s="72">
        <v>0</v>
      </c>
      <c r="U494" s="72">
        <v>0</v>
      </c>
      <c r="V494" s="72">
        <v>0</v>
      </c>
    </row>
    <row r="495" spans="1:22" ht="21" customHeight="1">
      <c r="A495" s="68" t="s">
        <v>486</v>
      </c>
      <c r="B495" s="68" t="s">
        <v>116</v>
      </c>
      <c r="C495" s="68" t="s">
        <v>464</v>
      </c>
      <c r="D495" s="68" t="s">
        <v>461</v>
      </c>
      <c r="E495" s="68" t="s">
        <v>82</v>
      </c>
      <c r="F495" s="68" t="s">
        <v>329</v>
      </c>
      <c r="G495" s="68" t="s">
        <v>389</v>
      </c>
      <c r="H495" s="68" t="s">
        <v>41</v>
      </c>
      <c r="I495" s="68" t="s">
        <v>176</v>
      </c>
      <c r="J495" s="64">
        <v>30000</v>
      </c>
      <c r="K495" s="64">
        <v>0</v>
      </c>
      <c r="L495" s="60">
        <v>30000</v>
      </c>
      <c r="M495" s="71"/>
      <c r="O495" s="72">
        <v>0</v>
      </c>
      <c r="P495" s="72">
        <v>0</v>
      </c>
      <c r="Q495" s="72">
        <v>0</v>
      </c>
      <c r="R495" s="72">
        <v>30000</v>
      </c>
      <c r="S495" s="72">
        <v>0</v>
      </c>
      <c r="T495" s="72">
        <v>0</v>
      </c>
      <c r="U495" s="72">
        <v>0</v>
      </c>
      <c r="V495" s="72">
        <v>0</v>
      </c>
    </row>
    <row r="496" spans="1:22" ht="21" customHeight="1">
      <c r="A496" s="68" t="s">
        <v>486</v>
      </c>
      <c r="B496" s="68" t="s">
        <v>116</v>
      </c>
      <c r="C496" s="68" t="s">
        <v>464</v>
      </c>
      <c r="D496" s="68" t="s">
        <v>461</v>
      </c>
      <c r="E496" s="68" t="s">
        <v>82</v>
      </c>
      <c r="F496" s="68" t="s">
        <v>329</v>
      </c>
      <c r="G496" s="68" t="s">
        <v>389</v>
      </c>
      <c r="H496" s="68" t="s">
        <v>37</v>
      </c>
      <c r="I496" s="68" t="s">
        <v>260</v>
      </c>
      <c r="J496" s="64">
        <v>20000</v>
      </c>
      <c r="K496" s="64">
        <v>0</v>
      </c>
      <c r="L496" s="60">
        <v>20000</v>
      </c>
      <c r="M496" s="71"/>
      <c r="O496" s="72">
        <v>0</v>
      </c>
      <c r="P496" s="72">
        <v>0</v>
      </c>
      <c r="Q496" s="72">
        <v>0</v>
      </c>
      <c r="R496" s="72">
        <v>20000</v>
      </c>
      <c r="S496" s="72">
        <v>0</v>
      </c>
      <c r="T496" s="72">
        <v>0</v>
      </c>
      <c r="U496" s="72">
        <v>0</v>
      </c>
      <c r="V496" s="72">
        <v>0</v>
      </c>
    </row>
    <row r="497" spans="1:22" ht="21" customHeight="1">
      <c r="A497" s="68" t="s">
        <v>486</v>
      </c>
      <c r="B497" s="68" t="s">
        <v>116</v>
      </c>
      <c r="C497" s="68" t="s">
        <v>464</v>
      </c>
      <c r="D497" s="68" t="s">
        <v>461</v>
      </c>
      <c r="E497" s="68" t="s">
        <v>82</v>
      </c>
      <c r="F497" s="68" t="s">
        <v>329</v>
      </c>
      <c r="G497" s="68" t="s">
        <v>389</v>
      </c>
      <c r="H497" s="68" t="s">
        <v>213</v>
      </c>
      <c r="I497" s="68" t="s">
        <v>521</v>
      </c>
      <c r="J497" s="64">
        <v>60000</v>
      </c>
      <c r="K497" s="64">
        <v>0</v>
      </c>
      <c r="L497" s="60">
        <v>60000</v>
      </c>
      <c r="M497" s="71"/>
      <c r="O497" s="72">
        <v>0</v>
      </c>
      <c r="P497" s="72">
        <v>0</v>
      </c>
      <c r="Q497" s="72">
        <v>0</v>
      </c>
      <c r="R497" s="72">
        <v>60000</v>
      </c>
      <c r="S497" s="72">
        <v>0</v>
      </c>
      <c r="T497" s="72">
        <v>0</v>
      </c>
      <c r="U497" s="72">
        <v>0</v>
      </c>
      <c r="V497" s="72">
        <v>0</v>
      </c>
    </row>
    <row r="498" spans="1:22" ht="21" customHeight="1">
      <c r="A498" s="68" t="s">
        <v>486</v>
      </c>
      <c r="B498" s="68" t="s">
        <v>116</v>
      </c>
      <c r="C498" s="68" t="s">
        <v>464</v>
      </c>
      <c r="D498" s="68" t="s">
        <v>461</v>
      </c>
      <c r="E498" s="68" t="s">
        <v>82</v>
      </c>
      <c r="F498" s="68" t="s">
        <v>329</v>
      </c>
      <c r="G498" s="68" t="s">
        <v>389</v>
      </c>
      <c r="H498" s="68" t="s">
        <v>499</v>
      </c>
      <c r="I498" s="68" t="s">
        <v>515</v>
      </c>
      <c r="J498" s="64">
        <v>150000</v>
      </c>
      <c r="K498" s="64">
        <v>0</v>
      </c>
      <c r="L498" s="60">
        <v>150000</v>
      </c>
      <c r="M498" s="71"/>
      <c r="O498" s="72">
        <v>0</v>
      </c>
      <c r="P498" s="72">
        <v>0</v>
      </c>
      <c r="Q498" s="72">
        <v>0</v>
      </c>
      <c r="R498" s="72">
        <v>150000</v>
      </c>
      <c r="S498" s="72">
        <v>0</v>
      </c>
      <c r="T498" s="72">
        <v>0</v>
      </c>
      <c r="U498" s="72">
        <v>0</v>
      </c>
      <c r="V498" s="72">
        <v>0</v>
      </c>
    </row>
    <row r="499" spans="1:22" ht="21" customHeight="1">
      <c r="A499" s="68" t="s">
        <v>486</v>
      </c>
      <c r="B499" s="68" t="s">
        <v>252</v>
      </c>
      <c r="C499" s="68" t="s">
        <v>327</v>
      </c>
      <c r="D499" s="68" t="s">
        <v>464</v>
      </c>
      <c r="E499" s="68" t="s">
        <v>232</v>
      </c>
      <c r="F499" s="68" t="s">
        <v>465</v>
      </c>
      <c r="G499" s="68" t="s">
        <v>528</v>
      </c>
      <c r="H499" s="68" t="s">
        <v>484</v>
      </c>
      <c r="I499" s="68" t="s">
        <v>480</v>
      </c>
      <c r="J499" s="64">
        <v>31007</v>
      </c>
      <c r="K499" s="64">
        <v>31007</v>
      </c>
      <c r="L499" s="60">
        <v>0</v>
      </c>
      <c r="M499" s="71"/>
      <c r="O499" s="72">
        <v>0</v>
      </c>
      <c r="P499" s="72">
        <v>0</v>
      </c>
      <c r="Q499" s="72">
        <v>0</v>
      </c>
      <c r="R499" s="72">
        <v>0</v>
      </c>
      <c r="S499" s="72">
        <v>0</v>
      </c>
      <c r="T499" s="72">
        <v>0</v>
      </c>
      <c r="U499" s="72">
        <v>0</v>
      </c>
      <c r="V499" s="72">
        <v>0</v>
      </c>
    </row>
    <row r="500" spans="1:22" ht="21" customHeight="1">
      <c r="A500" s="68" t="s">
        <v>293</v>
      </c>
      <c r="B500" s="68"/>
      <c r="C500" s="68"/>
      <c r="D500" s="68"/>
      <c r="E500" s="68" t="s">
        <v>19</v>
      </c>
      <c r="F500" s="68" t="s">
        <v>212</v>
      </c>
      <c r="G500" s="68" t="s">
        <v>28</v>
      </c>
      <c r="H500" s="68" t="s">
        <v>185</v>
      </c>
      <c r="I500" s="68" t="s">
        <v>28</v>
      </c>
      <c r="J500" s="64">
        <v>1149</v>
      </c>
      <c r="K500" s="64">
        <v>1149</v>
      </c>
      <c r="L500" s="60">
        <v>0</v>
      </c>
      <c r="M500" s="71">
        <v>0</v>
      </c>
      <c r="O500" s="72">
        <v>0</v>
      </c>
      <c r="P500" s="72">
        <v>0</v>
      </c>
      <c r="Q500" s="72">
        <v>0</v>
      </c>
      <c r="R500" s="72">
        <v>0</v>
      </c>
      <c r="S500" s="72">
        <v>0</v>
      </c>
      <c r="T500" s="72">
        <v>0</v>
      </c>
      <c r="U500" s="72">
        <v>0</v>
      </c>
      <c r="V500" s="72">
        <v>0</v>
      </c>
    </row>
    <row r="501" spans="1:22" ht="21" customHeight="1">
      <c r="A501" s="68" t="s">
        <v>486</v>
      </c>
      <c r="B501" s="68" t="s">
        <v>160</v>
      </c>
      <c r="C501" s="68" t="s">
        <v>462</v>
      </c>
      <c r="D501" s="68" t="s">
        <v>327</v>
      </c>
      <c r="E501" s="68" t="s">
        <v>216</v>
      </c>
      <c r="F501" s="68" t="s">
        <v>514</v>
      </c>
      <c r="G501" s="68" t="s">
        <v>0</v>
      </c>
      <c r="H501" s="68" t="s">
        <v>489</v>
      </c>
      <c r="I501" s="68" t="s">
        <v>382</v>
      </c>
      <c r="J501" s="64">
        <v>160</v>
      </c>
      <c r="K501" s="64">
        <v>160</v>
      </c>
      <c r="L501" s="60">
        <v>0</v>
      </c>
      <c r="M501" s="71"/>
      <c r="O501" s="72">
        <v>0</v>
      </c>
      <c r="P501" s="72">
        <v>0</v>
      </c>
      <c r="Q501" s="72">
        <v>0</v>
      </c>
      <c r="R501" s="72">
        <v>0</v>
      </c>
      <c r="S501" s="72">
        <v>0</v>
      </c>
      <c r="T501" s="72">
        <v>0</v>
      </c>
      <c r="U501" s="72">
        <v>0</v>
      </c>
      <c r="V501" s="72">
        <v>0</v>
      </c>
    </row>
    <row r="502" spans="1:22" ht="21" customHeight="1">
      <c r="A502" s="68" t="s">
        <v>486</v>
      </c>
      <c r="B502" s="68" t="s">
        <v>160</v>
      </c>
      <c r="C502" s="68" t="s">
        <v>462</v>
      </c>
      <c r="D502" s="68" t="s">
        <v>327</v>
      </c>
      <c r="E502" s="68" t="s">
        <v>216</v>
      </c>
      <c r="F502" s="68" t="s">
        <v>514</v>
      </c>
      <c r="G502" s="68" t="s">
        <v>0</v>
      </c>
      <c r="H502" s="68" t="s">
        <v>34</v>
      </c>
      <c r="I502" s="68" t="s">
        <v>315</v>
      </c>
      <c r="J502" s="64">
        <v>719</v>
      </c>
      <c r="K502" s="64">
        <v>719</v>
      </c>
      <c r="L502" s="60">
        <v>0</v>
      </c>
      <c r="M502" s="71"/>
      <c r="O502" s="72">
        <v>0</v>
      </c>
      <c r="P502" s="72">
        <v>0</v>
      </c>
      <c r="Q502" s="72">
        <v>0</v>
      </c>
      <c r="R502" s="72">
        <v>0</v>
      </c>
      <c r="S502" s="72">
        <v>0</v>
      </c>
      <c r="T502" s="72">
        <v>0</v>
      </c>
      <c r="U502" s="72">
        <v>0</v>
      </c>
      <c r="V502" s="72">
        <v>0</v>
      </c>
    </row>
    <row r="503" spans="1:22" ht="21" customHeight="1">
      <c r="A503" s="68" t="s">
        <v>486</v>
      </c>
      <c r="B503" s="68" t="s">
        <v>160</v>
      </c>
      <c r="C503" s="68" t="s">
        <v>462</v>
      </c>
      <c r="D503" s="68" t="s">
        <v>327</v>
      </c>
      <c r="E503" s="68" t="s">
        <v>216</v>
      </c>
      <c r="F503" s="68" t="s">
        <v>514</v>
      </c>
      <c r="G503" s="68" t="s">
        <v>0</v>
      </c>
      <c r="H503" s="68" t="s">
        <v>210</v>
      </c>
      <c r="I503" s="68" t="s">
        <v>526</v>
      </c>
      <c r="J503" s="64">
        <v>150</v>
      </c>
      <c r="K503" s="64">
        <v>150</v>
      </c>
      <c r="L503" s="60">
        <v>0</v>
      </c>
      <c r="M503" s="71"/>
      <c r="O503" s="72">
        <v>0</v>
      </c>
      <c r="P503" s="72">
        <v>0</v>
      </c>
      <c r="Q503" s="72">
        <v>0</v>
      </c>
      <c r="R503" s="72">
        <v>0</v>
      </c>
      <c r="S503" s="72">
        <v>0</v>
      </c>
      <c r="T503" s="72">
        <v>0</v>
      </c>
      <c r="U503" s="72">
        <v>0</v>
      </c>
      <c r="V503" s="72">
        <v>0</v>
      </c>
    </row>
    <row r="504" spans="1:22" ht="21" customHeight="1">
      <c r="A504" s="68" t="s">
        <v>486</v>
      </c>
      <c r="B504" s="68" t="s">
        <v>116</v>
      </c>
      <c r="C504" s="68" t="s">
        <v>464</v>
      </c>
      <c r="D504" s="68" t="s">
        <v>9</v>
      </c>
      <c r="E504" s="68" t="s">
        <v>390</v>
      </c>
      <c r="F504" s="68" t="s">
        <v>15</v>
      </c>
      <c r="G504" s="68" t="s">
        <v>98</v>
      </c>
      <c r="H504" s="68" t="s">
        <v>148</v>
      </c>
      <c r="I504" s="68" t="s">
        <v>63</v>
      </c>
      <c r="J504" s="64">
        <v>120</v>
      </c>
      <c r="K504" s="64">
        <v>120</v>
      </c>
      <c r="L504" s="60">
        <v>0</v>
      </c>
      <c r="M504" s="71"/>
      <c r="O504" s="72">
        <v>0</v>
      </c>
      <c r="P504" s="72">
        <v>0</v>
      </c>
      <c r="Q504" s="72">
        <v>0</v>
      </c>
      <c r="R504" s="72">
        <v>0</v>
      </c>
      <c r="S504" s="72">
        <v>0</v>
      </c>
      <c r="T504" s="72">
        <v>0</v>
      </c>
      <c r="U504" s="72">
        <v>0</v>
      </c>
      <c r="V504" s="72">
        <v>0</v>
      </c>
    </row>
    <row r="505" spans="1:22" ht="21" customHeight="1">
      <c r="A505" s="68" t="s">
        <v>113</v>
      </c>
      <c r="B505" s="68"/>
      <c r="C505" s="68"/>
      <c r="D505" s="68"/>
      <c r="E505" s="68" t="s">
        <v>242</v>
      </c>
      <c r="F505" s="68"/>
      <c r="G505" s="68"/>
      <c r="H505" s="68"/>
      <c r="I505" s="68"/>
      <c r="J505" s="64">
        <v>782643</v>
      </c>
      <c r="K505" s="64">
        <v>782643</v>
      </c>
      <c r="L505" s="60">
        <v>0</v>
      </c>
      <c r="M505" s="71">
        <v>0</v>
      </c>
      <c r="O505" s="72">
        <v>0</v>
      </c>
      <c r="P505" s="72">
        <v>0</v>
      </c>
      <c r="Q505" s="72">
        <v>0</v>
      </c>
      <c r="R505" s="72">
        <v>0</v>
      </c>
      <c r="S505" s="72">
        <v>0</v>
      </c>
      <c r="T505" s="72">
        <v>0</v>
      </c>
      <c r="U505" s="72">
        <v>0</v>
      </c>
      <c r="V505" s="72">
        <v>0</v>
      </c>
    </row>
    <row r="506" spans="1:22" ht="21" customHeight="1">
      <c r="A506" s="68" t="s">
        <v>432</v>
      </c>
      <c r="B506" s="68"/>
      <c r="C506" s="68"/>
      <c r="D506" s="68"/>
      <c r="E506" s="68" t="s">
        <v>473</v>
      </c>
      <c r="F506" s="68" t="s">
        <v>212</v>
      </c>
      <c r="G506" s="68" t="s">
        <v>28</v>
      </c>
      <c r="H506" s="68" t="s">
        <v>185</v>
      </c>
      <c r="I506" s="68" t="s">
        <v>28</v>
      </c>
      <c r="J506" s="64">
        <v>782643</v>
      </c>
      <c r="K506" s="64">
        <v>782643</v>
      </c>
      <c r="L506" s="60">
        <v>0</v>
      </c>
      <c r="M506" s="71">
        <v>0</v>
      </c>
      <c r="O506" s="72">
        <v>0</v>
      </c>
      <c r="P506" s="72">
        <v>0</v>
      </c>
      <c r="Q506" s="72">
        <v>0</v>
      </c>
      <c r="R506" s="72">
        <v>0</v>
      </c>
      <c r="S506" s="72">
        <v>0</v>
      </c>
      <c r="T506" s="72">
        <v>0</v>
      </c>
      <c r="U506" s="72">
        <v>0</v>
      </c>
      <c r="V506" s="72">
        <v>0</v>
      </c>
    </row>
    <row r="507" spans="1:22" ht="21" customHeight="1">
      <c r="A507" s="68" t="s">
        <v>26</v>
      </c>
      <c r="B507" s="68" t="s">
        <v>160</v>
      </c>
      <c r="C507" s="68" t="s">
        <v>462</v>
      </c>
      <c r="D507" s="68" t="s">
        <v>327</v>
      </c>
      <c r="E507" s="68" t="s">
        <v>216</v>
      </c>
      <c r="F507" s="68" t="s">
        <v>514</v>
      </c>
      <c r="G507" s="68" t="s">
        <v>0</v>
      </c>
      <c r="H507" s="68" t="s">
        <v>529</v>
      </c>
      <c r="I507" s="68" t="s">
        <v>470</v>
      </c>
      <c r="J507" s="64">
        <v>782643</v>
      </c>
      <c r="K507" s="64">
        <v>782643</v>
      </c>
      <c r="L507" s="60">
        <v>0</v>
      </c>
      <c r="M507" s="71"/>
      <c r="O507" s="72">
        <v>0</v>
      </c>
      <c r="P507" s="72">
        <v>0</v>
      </c>
      <c r="Q507" s="72">
        <v>0</v>
      </c>
      <c r="R507" s="72">
        <v>0</v>
      </c>
      <c r="S507" s="72">
        <v>0</v>
      </c>
      <c r="T507" s="72">
        <v>0</v>
      </c>
      <c r="U507" s="72">
        <v>0</v>
      </c>
      <c r="V507" s="72">
        <v>0</v>
      </c>
    </row>
    <row r="508" spans="1:22" ht="21" customHeight="1">
      <c r="A508" s="68" t="s">
        <v>269</v>
      </c>
      <c r="B508" s="68"/>
      <c r="C508" s="68"/>
      <c r="D508" s="68"/>
      <c r="E508" s="68" t="s">
        <v>371</v>
      </c>
      <c r="F508" s="68"/>
      <c r="G508" s="68"/>
      <c r="H508" s="68"/>
      <c r="I508" s="68"/>
      <c r="J508" s="64">
        <v>887411</v>
      </c>
      <c r="K508" s="64">
        <v>887411</v>
      </c>
      <c r="L508" s="60">
        <v>0</v>
      </c>
      <c r="M508" s="71">
        <v>0</v>
      </c>
      <c r="O508" s="72">
        <v>0</v>
      </c>
      <c r="P508" s="72">
        <v>0</v>
      </c>
      <c r="Q508" s="72">
        <v>0</v>
      </c>
      <c r="R508" s="72">
        <v>0</v>
      </c>
      <c r="S508" s="72">
        <v>0</v>
      </c>
      <c r="T508" s="72">
        <v>0</v>
      </c>
      <c r="U508" s="72">
        <v>0</v>
      </c>
      <c r="V508" s="72">
        <v>0</v>
      </c>
    </row>
    <row r="509" spans="1:22" ht="21" customHeight="1">
      <c r="A509" s="68" t="s">
        <v>588</v>
      </c>
      <c r="B509" s="68"/>
      <c r="C509" s="68"/>
      <c r="D509" s="68"/>
      <c r="E509" s="68" t="s">
        <v>6</v>
      </c>
      <c r="F509" s="68" t="s">
        <v>212</v>
      </c>
      <c r="G509" s="68" t="s">
        <v>28</v>
      </c>
      <c r="H509" s="68" t="s">
        <v>185</v>
      </c>
      <c r="I509" s="68" t="s">
        <v>28</v>
      </c>
      <c r="J509" s="64">
        <v>887411</v>
      </c>
      <c r="K509" s="64">
        <v>887411</v>
      </c>
      <c r="L509" s="60">
        <v>0</v>
      </c>
      <c r="M509" s="71">
        <v>0</v>
      </c>
      <c r="O509" s="72">
        <v>0</v>
      </c>
      <c r="P509" s="72">
        <v>0</v>
      </c>
      <c r="Q509" s="72">
        <v>0</v>
      </c>
      <c r="R509" s="72">
        <v>0</v>
      </c>
      <c r="S509" s="72">
        <v>0</v>
      </c>
      <c r="T509" s="72">
        <v>0</v>
      </c>
      <c r="U509" s="72">
        <v>0</v>
      </c>
      <c r="V509" s="72">
        <v>0</v>
      </c>
    </row>
    <row r="510" spans="1:22" ht="21" customHeight="1">
      <c r="A510" s="68" t="s">
        <v>197</v>
      </c>
      <c r="B510" s="68" t="s">
        <v>160</v>
      </c>
      <c r="C510" s="68" t="s">
        <v>462</v>
      </c>
      <c r="D510" s="68" t="s">
        <v>327</v>
      </c>
      <c r="E510" s="68" t="s">
        <v>216</v>
      </c>
      <c r="F510" s="68" t="s">
        <v>514</v>
      </c>
      <c r="G510" s="68" t="s">
        <v>0</v>
      </c>
      <c r="H510" s="68" t="s">
        <v>529</v>
      </c>
      <c r="I510" s="68" t="s">
        <v>470</v>
      </c>
      <c r="J510" s="64">
        <v>887411</v>
      </c>
      <c r="K510" s="64">
        <v>887411</v>
      </c>
      <c r="L510" s="60">
        <v>0</v>
      </c>
      <c r="M510" s="71"/>
      <c r="O510" s="72">
        <v>0</v>
      </c>
      <c r="P510" s="72">
        <v>0</v>
      </c>
      <c r="Q510" s="72">
        <v>0</v>
      </c>
      <c r="R510" s="72">
        <v>0</v>
      </c>
      <c r="S510" s="72">
        <v>0</v>
      </c>
      <c r="T510" s="72">
        <v>0</v>
      </c>
      <c r="U510" s="72">
        <v>0</v>
      </c>
      <c r="V510" s="72">
        <v>0</v>
      </c>
    </row>
  </sheetData>
  <mergeCells count="5">
    <mergeCell ref="L4:L5"/>
    <mergeCell ref="A4:A5"/>
    <mergeCell ref="E4:E5"/>
    <mergeCell ref="J4:J5"/>
    <mergeCell ref="K4:K5"/>
  </mergeCells>
  <printOptions horizontalCentered="1"/>
  <pageMargins left="0" right="0" top="0.5901574619173064" bottom="0.5901574619173064" header="0.3930708554786021" footer="0.3930708554786021"/>
  <pageSetup fitToHeight="100" fitToWidth="1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showGridLines="0" showZeros="0" workbookViewId="0" topLeftCell="J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34.83203125" style="0" customWidth="1"/>
    <col min="3" max="3" width="25.16015625" style="0" customWidth="1"/>
    <col min="4" max="5" width="12.5" style="0" customWidth="1"/>
    <col min="6" max="6" width="9.16015625" style="0" customWidth="1"/>
    <col min="7" max="7" width="15" style="0" customWidth="1"/>
    <col min="8" max="8" width="14.66015625" style="0" customWidth="1"/>
    <col min="9" max="13" width="13.5" style="0" customWidth="1"/>
    <col min="14" max="14" width="10.16015625" style="0" customWidth="1"/>
    <col min="15" max="19" width="11.5" style="0" customWidth="1"/>
    <col min="20" max="20" width="13.83203125" style="0" customWidth="1"/>
    <col min="21" max="22" width="12.66015625" style="0" customWidth="1"/>
    <col min="23" max="23" width="11" style="0" customWidth="1"/>
    <col min="24" max="24" width="11.66015625" style="0" customWidth="1"/>
  </cols>
  <sheetData>
    <row r="1" spans="1:25" ht="21" customHeight="1">
      <c r="A1" s="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51</v>
      </c>
      <c r="Y1" s="2"/>
    </row>
    <row r="2" spans="1:25" ht="30.75" customHeight="1">
      <c r="A2" s="16" t="s">
        <v>142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2"/>
    </row>
    <row r="3" spans="1:25" ht="21" customHeight="1">
      <c r="A3" s="70" t="s">
        <v>162</v>
      </c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8" t="s">
        <v>46</v>
      </c>
      <c r="Y3" s="2"/>
    </row>
    <row r="4" spans="1:25" ht="21" customHeight="1">
      <c r="A4" s="83" t="s">
        <v>309</v>
      </c>
      <c r="B4" s="84" t="s">
        <v>460</v>
      </c>
      <c r="C4" s="83" t="s">
        <v>373</v>
      </c>
      <c r="D4" s="85" t="s">
        <v>219</v>
      </c>
      <c r="E4" s="85" t="s">
        <v>310</v>
      </c>
      <c r="F4" s="83" t="s">
        <v>139</v>
      </c>
      <c r="G4" s="83" t="s">
        <v>523</v>
      </c>
      <c r="H4" s="12" t="s">
        <v>67</v>
      </c>
      <c r="I4" s="12"/>
      <c r="J4" s="12" t="s">
        <v>325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"/>
    </row>
    <row r="5" spans="1:25" ht="21" customHeight="1">
      <c r="A5" s="83"/>
      <c r="B5" s="84"/>
      <c r="C5" s="83"/>
      <c r="D5" s="85"/>
      <c r="E5" s="85"/>
      <c r="F5" s="83"/>
      <c r="G5" s="83"/>
      <c r="H5" s="83" t="s">
        <v>61</v>
      </c>
      <c r="I5" s="83" t="s">
        <v>365</v>
      </c>
      <c r="J5" s="12" t="s">
        <v>597</v>
      </c>
      <c r="K5" s="12"/>
      <c r="L5" s="12"/>
      <c r="M5" s="12"/>
      <c r="N5" s="12"/>
      <c r="O5" s="12"/>
      <c r="P5" s="12"/>
      <c r="Q5" s="79" t="s">
        <v>571</v>
      </c>
      <c r="R5" s="79" t="s">
        <v>286</v>
      </c>
      <c r="S5" s="79" t="s">
        <v>376</v>
      </c>
      <c r="T5" s="79" t="s">
        <v>79</v>
      </c>
      <c r="U5" s="79" t="s">
        <v>161</v>
      </c>
      <c r="V5" s="83" t="s">
        <v>448</v>
      </c>
      <c r="W5" s="12" t="s">
        <v>94</v>
      </c>
      <c r="X5" s="12"/>
      <c r="Y5" s="2"/>
    </row>
    <row r="6" spans="1:25" ht="54.75" customHeight="1">
      <c r="A6" s="83"/>
      <c r="B6" s="84"/>
      <c r="C6" s="83"/>
      <c r="D6" s="85"/>
      <c r="E6" s="85"/>
      <c r="F6" s="83"/>
      <c r="G6" s="83"/>
      <c r="H6" s="83"/>
      <c r="I6" s="83"/>
      <c r="J6" s="17" t="s">
        <v>336</v>
      </c>
      <c r="K6" s="25" t="s">
        <v>319</v>
      </c>
      <c r="L6" s="25" t="s">
        <v>89</v>
      </c>
      <c r="M6" s="25" t="s">
        <v>454</v>
      </c>
      <c r="N6" s="25" t="s">
        <v>275</v>
      </c>
      <c r="O6" s="25" t="s">
        <v>288</v>
      </c>
      <c r="P6" s="25" t="s">
        <v>339</v>
      </c>
      <c r="Q6" s="79"/>
      <c r="R6" s="79"/>
      <c r="S6" s="79"/>
      <c r="T6" s="79"/>
      <c r="U6" s="79"/>
      <c r="V6" s="83"/>
      <c r="W6" s="25" t="s">
        <v>368</v>
      </c>
      <c r="X6" s="25" t="s">
        <v>372</v>
      </c>
      <c r="Y6" s="9"/>
    </row>
    <row r="7" spans="1:25" ht="21" customHeight="1">
      <c r="A7" s="8" t="s">
        <v>395</v>
      </c>
      <c r="B7" s="8" t="s">
        <v>395</v>
      </c>
      <c r="C7" s="8" t="s">
        <v>395</v>
      </c>
      <c r="D7" s="8" t="s">
        <v>395</v>
      </c>
      <c r="E7" s="8" t="s">
        <v>395</v>
      </c>
      <c r="F7" s="8">
        <v>1</v>
      </c>
      <c r="G7" s="8">
        <f aca="true" t="shared" si="0" ref="G7:L7">F7+1</f>
        <v>2</v>
      </c>
      <c r="H7" s="8">
        <f t="shared" si="0"/>
        <v>3</v>
      </c>
      <c r="I7" s="8">
        <f t="shared" si="0"/>
        <v>4</v>
      </c>
      <c r="J7" s="8">
        <f t="shared" si="0"/>
        <v>5</v>
      </c>
      <c r="K7" s="8">
        <f t="shared" si="0"/>
        <v>6</v>
      </c>
      <c r="L7" s="8">
        <f t="shared" si="0"/>
        <v>7</v>
      </c>
      <c r="M7" s="8">
        <v>8</v>
      </c>
      <c r="N7" s="8">
        <f aca="true" t="shared" si="1" ref="N7:X7">M7+1</f>
        <v>9</v>
      </c>
      <c r="O7" s="8">
        <f t="shared" si="1"/>
        <v>10</v>
      </c>
      <c r="P7" s="8">
        <f t="shared" si="1"/>
        <v>11</v>
      </c>
      <c r="Q7" s="8">
        <f t="shared" si="1"/>
        <v>12</v>
      </c>
      <c r="R7" s="8">
        <f t="shared" si="1"/>
        <v>13</v>
      </c>
      <c r="S7" s="8">
        <f t="shared" si="1"/>
        <v>14</v>
      </c>
      <c r="T7" s="8">
        <f t="shared" si="1"/>
        <v>15</v>
      </c>
      <c r="U7" s="8">
        <f t="shared" si="1"/>
        <v>16</v>
      </c>
      <c r="V7" s="8">
        <f t="shared" si="1"/>
        <v>17</v>
      </c>
      <c r="W7" s="8">
        <f t="shared" si="1"/>
        <v>18</v>
      </c>
      <c r="X7" s="8">
        <f t="shared" si="1"/>
        <v>19</v>
      </c>
      <c r="Y7" s="9"/>
    </row>
    <row r="8" spans="1:26" ht="21" customHeight="1">
      <c r="A8" s="68"/>
      <c r="B8" s="68" t="s">
        <v>153</v>
      </c>
      <c r="C8" s="68"/>
      <c r="D8" s="68"/>
      <c r="E8" s="68"/>
      <c r="F8" s="64">
        <v>76065</v>
      </c>
      <c r="G8" s="73">
        <v>1110900</v>
      </c>
      <c r="H8" s="64">
        <v>2746200</v>
      </c>
      <c r="I8" s="64">
        <v>4002000</v>
      </c>
      <c r="J8" s="64">
        <v>5865200</v>
      </c>
      <c r="K8" s="64">
        <v>2003200</v>
      </c>
      <c r="L8" s="60">
        <v>3862000</v>
      </c>
      <c r="M8" s="65">
        <v>0</v>
      </c>
      <c r="N8" s="60">
        <v>0</v>
      </c>
      <c r="O8" s="65">
        <v>0</v>
      </c>
      <c r="P8" s="64">
        <v>0</v>
      </c>
      <c r="Q8" s="64">
        <v>0</v>
      </c>
      <c r="R8" s="64">
        <v>0</v>
      </c>
      <c r="S8" s="60">
        <v>21000</v>
      </c>
      <c r="T8" s="65">
        <v>5000</v>
      </c>
      <c r="U8" s="64">
        <v>0</v>
      </c>
      <c r="V8" s="64">
        <v>0</v>
      </c>
      <c r="W8" s="64">
        <v>857000</v>
      </c>
      <c r="X8" s="60">
        <v>0</v>
      </c>
      <c r="Y8" s="9"/>
      <c r="Z8" s="1"/>
    </row>
    <row r="9" spans="1:25" ht="21" customHeight="1">
      <c r="A9" s="68" t="s">
        <v>42</v>
      </c>
      <c r="B9" s="68" t="s">
        <v>519</v>
      </c>
      <c r="C9" s="68"/>
      <c r="D9" s="68"/>
      <c r="E9" s="68"/>
      <c r="F9" s="64">
        <v>76065</v>
      </c>
      <c r="G9" s="73">
        <v>1110900</v>
      </c>
      <c r="H9" s="64">
        <v>2746200</v>
      </c>
      <c r="I9" s="64">
        <v>4002000</v>
      </c>
      <c r="J9" s="64">
        <v>5865200</v>
      </c>
      <c r="K9" s="64">
        <v>2003200</v>
      </c>
      <c r="L9" s="60">
        <v>3862000</v>
      </c>
      <c r="M9" s="65">
        <v>0</v>
      </c>
      <c r="N9" s="60">
        <v>0</v>
      </c>
      <c r="O9" s="65">
        <v>0</v>
      </c>
      <c r="P9" s="64">
        <v>0</v>
      </c>
      <c r="Q9" s="64">
        <v>0</v>
      </c>
      <c r="R9" s="64">
        <v>0</v>
      </c>
      <c r="S9" s="60">
        <v>21000</v>
      </c>
      <c r="T9" s="65">
        <v>5000</v>
      </c>
      <c r="U9" s="64">
        <v>0</v>
      </c>
      <c r="V9" s="64">
        <v>0</v>
      </c>
      <c r="W9" s="64">
        <v>857000</v>
      </c>
      <c r="X9" s="60">
        <v>0</v>
      </c>
      <c r="Y9" s="9"/>
    </row>
    <row r="10" spans="1:25" ht="21" customHeight="1">
      <c r="A10" s="68" t="s">
        <v>302</v>
      </c>
      <c r="B10" s="68" t="s">
        <v>45</v>
      </c>
      <c r="C10" s="68" t="s">
        <v>318</v>
      </c>
      <c r="D10" s="68" t="s">
        <v>547</v>
      </c>
      <c r="E10" s="68" t="s">
        <v>426</v>
      </c>
      <c r="F10" s="64">
        <v>1</v>
      </c>
      <c r="G10" s="73">
        <v>0</v>
      </c>
      <c r="H10" s="64">
        <v>0</v>
      </c>
      <c r="I10" s="64">
        <v>25000</v>
      </c>
      <c r="J10" s="64">
        <v>25000</v>
      </c>
      <c r="K10" s="64">
        <v>0</v>
      </c>
      <c r="L10" s="60">
        <v>25000</v>
      </c>
      <c r="M10" s="65">
        <v>0</v>
      </c>
      <c r="N10" s="60">
        <v>0</v>
      </c>
      <c r="O10" s="65">
        <v>0</v>
      </c>
      <c r="P10" s="64">
        <v>0</v>
      </c>
      <c r="Q10" s="64">
        <v>0</v>
      </c>
      <c r="R10" s="64">
        <v>0</v>
      </c>
      <c r="S10" s="60">
        <v>0</v>
      </c>
      <c r="T10" s="65">
        <v>0</v>
      </c>
      <c r="U10" s="64">
        <v>0</v>
      </c>
      <c r="V10" s="64">
        <v>0</v>
      </c>
      <c r="W10" s="64">
        <v>0</v>
      </c>
      <c r="X10" s="60">
        <v>0</v>
      </c>
      <c r="Y10" s="9"/>
    </row>
    <row r="11" spans="1:25" ht="21" customHeight="1">
      <c r="A11" s="68" t="s">
        <v>302</v>
      </c>
      <c r="B11" s="68" t="s">
        <v>45</v>
      </c>
      <c r="C11" s="68" t="s">
        <v>253</v>
      </c>
      <c r="D11" s="68" t="s">
        <v>573</v>
      </c>
      <c r="E11" s="68" t="s">
        <v>426</v>
      </c>
      <c r="F11" s="64">
        <v>10</v>
      </c>
      <c r="G11" s="73">
        <v>0</v>
      </c>
      <c r="H11" s="64">
        <v>0</v>
      </c>
      <c r="I11" s="64">
        <v>50000</v>
      </c>
      <c r="J11" s="64">
        <v>50000</v>
      </c>
      <c r="K11" s="64">
        <v>0</v>
      </c>
      <c r="L11" s="60">
        <v>50000</v>
      </c>
      <c r="M11" s="65">
        <v>0</v>
      </c>
      <c r="N11" s="60">
        <v>0</v>
      </c>
      <c r="O11" s="65">
        <v>0</v>
      </c>
      <c r="P11" s="64">
        <v>0</v>
      </c>
      <c r="Q11" s="64">
        <v>0</v>
      </c>
      <c r="R11" s="64">
        <v>0</v>
      </c>
      <c r="S11" s="60">
        <v>0</v>
      </c>
      <c r="T11" s="65">
        <v>0</v>
      </c>
      <c r="U11" s="64">
        <v>0</v>
      </c>
      <c r="V11" s="64">
        <v>0</v>
      </c>
      <c r="W11" s="64">
        <v>0</v>
      </c>
      <c r="X11" s="60">
        <v>0</v>
      </c>
      <c r="Y11" s="9"/>
    </row>
    <row r="12" spans="1:25" ht="21" customHeight="1">
      <c r="A12" s="68" t="s">
        <v>302</v>
      </c>
      <c r="B12" s="68" t="s">
        <v>45</v>
      </c>
      <c r="C12" s="68" t="s">
        <v>253</v>
      </c>
      <c r="D12" s="68" t="s">
        <v>547</v>
      </c>
      <c r="E12" s="68" t="s">
        <v>426</v>
      </c>
      <c r="F12" s="64">
        <v>1</v>
      </c>
      <c r="G12" s="73">
        <v>0</v>
      </c>
      <c r="H12" s="64">
        <v>0</v>
      </c>
      <c r="I12" s="64">
        <v>30000</v>
      </c>
      <c r="J12" s="64">
        <v>30000</v>
      </c>
      <c r="K12" s="64">
        <v>0</v>
      </c>
      <c r="L12" s="60">
        <v>30000</v>
      </c>
      <c r="M12" s="65">
        <v>0</v>
      </c>
      <c r="N12" s="60">
        <v>0</v>
      </c>
      <c r="O12" s="65">
        <v>0</v>
      </c>
      <c r="P12" s="64">
        <v>0</v>
      </c>
      <c r="Q12" s="64">
        <v>0</v>
      </c>
      <c r="R12" s="64">
        <v>0</v>
      </c>
      <c r="S12" s="60">
        <v>0</v>
      </c>
      <c r="T12" s="65">
        <v>0</v>
      </c>
      <c r="U12" s="64">
        <v>0</v>
      </c>
      <c r="V12" s="64">
        <v>0</v>
      </c>
      <c r="W12" s="64">
        <v>0</v>
      </c>
      <c r="X12" s="60">
        <v>0</v>
      </c>
      <c r="Y12" s="2"/>
    </row>
    <row r="13" spans="1:25" ht="21" customHeight="1">
      <c r="A13" s="68" t="s">
        <v>302</v>
      </c>
      <c r="B13" s="68" t="s">
        <v>45</v>
      </c>
      <c r="C13" s="68" t="s">
        <v>107</v>
      </c>
      <c r="D13" s="68" t="s">
        <v>573</v>
      </c>
      <c r="E13" s="68" t="s">
        <v>426</v>
      </c>
      <c r="F13" s="64">
        <v>1</v>
      </c>
      <c r="G13" s="73">
        <v>0</v>
      </c>
      <c r="H13" s="64">
        <v>0</v>
      </c>
      <c r="I13" s="64">
        <v>5000</v>
      </c>
      <c r="J13" s="64">
        <v>5000</v>
      </c>
      <c r="K13" s="64">
        <v>0</v>
      </c>
      <c r="L13" s="60">
        <v>5000</v>
      </c>
      <c r="M13" s="65">
        <v>0</v>
      </c>
      <c r="N13" s="60">
        <v>0</v>
      </c>
      <c r="O13" s="65">
        <v>0</v>
      </c>
      <c r="P13" s="64">
        <v>0</v>
      </c>
      <c r="Q13" s="64">
        <v>0</v>
      </c>
      <c r="R13" s="64">
        <v>0</v>
      </c>
      <c r="S13" s="60">
        <v>0</v>
      </c>
      <c r="T13" s="65">
        <v>0</v>
      </c>
      <c r="U13" s="64">
        <v>0</v>
      </c>
      <c r="V13" s="64">
        <v>0</v>
      </c>
      <c r="W13" s="64">
        <v>0</v>
      </c>
      <c r="X13" s="60">
        <v>0</v>
      </c>
      <c r="Y13" s="2"/>
    </row>
    <row r="14" spans="1:25" ht="21" customHeight="1">
      <c r="A14" s="68" t="s">
        <v>302</v>
      </c>
      <c r="B14" s="68" t="s">
        <v>45</v>
      </c>
      <c r="C14" s="68" t="s">
        <v>107</v>
      </c>
      <c r="D14" s="68" t="s">
        <v>547</v>
      </c>
      <c r="E14" s="68" t="s">
        <v>426</v>
      </c>
      <c r="F14" s="64">
        <v>1</v>
      </c>
      <c r="G14" s="73">
        <v>0</v>
      </c>
      <c r="H14" s="64">
        <v>0</v>
      </c>
      <c r="I14" s="64">
        <v>45000</v>
      </c>
      <c r="J14" s="64">
        <v>45000</v>
      </c>
      <c r="K14" s="64">
        <v>0</v>
      </c>
      <c r="L14" s="60">
        <v>45000</v>
      </c>
      <c r="M14" s="65">
        <v>0</v>
      </c>
      <c r="N14" s="60">
        <v>0</v>
      </c>
      <c r="O14" s="65">
        <v>0</v>
      </c>
      <c r="P14" s="64">
        <v>0</v>
      </c>
      <c r="Q14" s="64">
        <v>0</v>
      </c>
      <c r="R14" s="64">
        <v>0</v>
      </c>
      <c r="S14" s="60">
        <v>0</v>
      </c>
      <c r="T14" s="65">
        <v>0</v>
      </c>
      <c r="U14" s="64">
        <v>0</v>
      </c>
      <c r="V14" s="64">
        <v>0</v>
      </c>
      <c r="W14" s="64">
        <v>0</v>
      </c>
      <c r="X14" s="60">
        <v>0</v>
      </c>
      <c r="Y14" s="2"/>
    </row>
    <row r="15" spans="1:25" ht="21" customHeight="1">
      <c r="A15" s="68" t="s">
        <v>302</v>
      </c>
      <c r="B15" s="68" t="s">
        <v>45</v>
      </c>
      <c r="C15" s="68" t="s">
        <v>585</v>
      </c>
      <c r="D15" s="68" t="s">
        <v>573</v>
      </c>
      <c r="E15" s="68" t="s">
        <v>426</v>
      </c>
      <c r="F15" s="64">
        <v>8</v>
      </c>
      <c r="G15" s="73">
        <v>0</v>
      </c>
      <c r="H15" s="64">
        <v>0</v>
      </c>
      <c r="I15" s="64">
        <v>40000</v>
      </c>
      <c r="J15" s="64">
        <v>40000</v>
      </c>
      <c r="K15" s="64">
        <v>0</v>
      </c>
      <c r="L15" s="60">
        <v>40000</v>
      </c>
      <c r="M15" s="65">
        <v>0</v>
      </c>
      <c r="N15" s="60">
        <v>0</v>
      </c>
      <c r="O15" s="65">
        <v>0</v>
      </c>
      <c r="P15" s="64">
        <v>0</v>
      </c>
      <c r="Q15" s="64">
        <v>0</v>
      </c>
      <c r="R15" s="64">
        <v>0</v>
      </c>
      <c r="S15" s="60">
        <v>0</v>
      </c>
      <c r="T15" s="65">
        <v>0</v>
      </c>
      <c r="U15" s="64">
        <v>0</v>
      </c>
      <c r="V15" s="64">
        <v>0</v>
      </c>
      <c r="W15" s="64">
        <v>0</v>
      </c>
      <c r="X15" s="60">
        <v>0</v>
      </c>
      <c r="Y15" s="2"/>
    </row>
    <row r="16" spans="1:24" ht="21" customHeight="1">
      <c r="A16" s="68" t="s">
        <v>302</v>
      </c>
      <c r="B16" s="68" t="s">
        <v>45</v>
      </c>
      <c r="C16" s="68" t="s">
        <v>585</v>
      </c>
      <c r="D16" s="68" t="s">
        <v>324</v>
      </c>
      <c r="E16" s="68" t="s">
        <v>426</v>
      </c>
      <c r="F16" s="64">
        <v>1</v>
      </c>
      <c r="G16" s="73">
        <v>0</v>
      </c>
      <c r="H16" s="64">
        <v>0</v>
      </c>
      <c r="I16" s="64">
        <v>23000</v>
      </c>
      <c r="J16" s="64">
        <v>23000</v>
      </c>
      <c r="K16" s="64">
        <v>0</v>
      </c>
      <c r="L16" s="60">
        <v>23000</v>
      </c>
      <c r="M16" s="65">
        <v>0</v>
      </c>
      <c r="N16" s="60">
        <v>0</v>
      </c>
      <c r="O16" s="65">
        <v>0</v>
      </c>
      <c r="P16" s="64">
        <v>0</v>
      </c>
      <c r="Q16" s="64">
        <v>0</v>
      </c>
      <c r="R16" s="64">
        <v>0</v>
      </c>
      <c r="S16" s="60">
        <v>0</v>
      </c>
      <c r="T16" s="65">
        <v>0</v>
      </c>
      <c r="U16" s="64">
        <v>0</v>
      </c>
      <c r="V16" s="64">
        <v>0</v>
      </c>
      <c r="W16" s="64">
        <v>0</v>
      </c>
      <c r="X16" s="60">
        <v>0</v>
      </c>
    </row>
    <row r="17" spans="1:24" ht="21" customHeight="1">
      <c r="A17" s="68" t="s">
        <v>302</v>
      </c>
      <c r="B17" s="68" t="s">
        <v>45</v>
      </c>
      <c r="C17" s="68" t="s">
        <v>585</v>
      </c>
      <c r="D17" s="68" t="s">
        <v>520</v>
      </c>
      <c r="E17" s="68" t="s">
        <v>426</v>
      </c>
      <c r="F17" s="64">
        <v>1</v>
      </c>
      <c r="G17" s="73">
        <v>0</v>
      </c>
      <c r="H17" s="64">
        <v>0</v>
      </c>
      <c r="I17" s="64">
        <v>5000</v>
      </c>
      <c r="J17" s="64">
        <v>5000</v>
      </c>
      <c r="K17" s="64">
        <v>0</v>
      </c>
      <c r="L17" s="60">
        <v>5000</v>
      </c>
      <c r="M17" s="65">
        <v>0</v>
      </c>
      <c r="N17" s="60">
        <v>0</v>
      </c>
      <c r="O17" s="65">
        <v>0</v>
      </c>
      <c r="P17" s="64">
        <v>0</v>
      </c>
      <c r="Q17" s="64">
        <v>0</v>
      </c>
      <c r="R17" s="64">
        <v>0</v>
      </c>
      <c r="S17" s="60">
        <v>0</v>
      </c>
      <c r="T17" s="65">
        <v>0</v>
      </c>
      <c r="U17" s="64">
        <v>0</v>
      </c>
      <c r="V17" s="64">
        <v>0</v>
      </c>
      <c r="W17" s="64">
        <v>0</v>
      </c>
      <c r="X17" s="60">
        <v>0</v>
      </c>
    </row>
    <row r="18" spans="1:24" ht="21" customHeight="1">
      <c r="A18" s="68" t="s">
        <v>302</v>
      </c>
      <c r="B18" s="68" t="s">
        <v>45</v>
      </c>
      <c r="C18" s="68" t="s">
        <v>585</v>
      </c>
      <c r="D18" s="68" t="s">
        <v>221</v>
      </c>
      <c r="E18" s="68" t="s">
        <v>426</v>
      </c>
      <c r="F18" s="64">
        <v>1</v>
      </c>
      <c r="G18" s="73">
        <v>0</v>
      </c>
      <c r="H18" s="64">
        <v>0</v>
      </c>
      <c r="I18" s="64">
        <v>1000</v>
      </c>
      <c r="J18" s="64">
        <v>1000</v>
      </c>
      <c r="K18" s="64">
        <v>0</v>
      </c>
      <c r="L18" s="60">
        <v>1000</v>
      </c>
      <c r="M18" s="65">
        <v>0</v>
      </c>
      <c r="N18" s="60">
        <v>0</v>
      </c>
      <c r="O18" s="65">
        <v>0</v>
      </c>
      <c r="P18" s="64">
        <v>0</v>
      </c>
      <c r="Q18" s="64">
        <v>0</v>
      </c>
      <c r="R18" s="64">
        <v>0</v>
      </c>
      <c r="S18" s="60">
        <v>0</v>
      </c>
      <c r="T18" s="65">
        <v>0</v>
      </c>
      <c r="U18" s="64">
        <v>0</v>
      </c>
      <c r="V18" s="64">
        <v>0</v>
      </c>
      <c r="W18" s="64">
        <v>0</v>
      </c>
      <c r="X18" s="60">
        <v>0</v>
      </c>
    </row>
    <row r="19" spans="1:24" ht="21" customHeight="1">
      <c r="A19" s="68" t="s">
        <v>302</v>
      </c>
      <c r="B19" s="68" t="s">
        <v>45</v>
      </c>
      <c r="C19" s="68" t="s">
        <v>585</v>
      </c>
      <c r="D19" s="68" t="s">
        <v>173</v>
      </c>
      <c r="E19" s="68" t="s">
        <v>426</v>
      </c>
      <c r="F19" s="64">
        <v>2</v>
      </c>
      <c r="G19" s="73">
        <v>0</v>
      </c>
      <c r="H19" s="64">
        <v>0</v>
      </c>
      <c r="I19" s="64">
        <v>12000</v>
      </c>
      <c r="J19" s="64">
        <v>12000</v>
      </c>
      <c r="K19" s="64">
        <v>0</v>
      </c>
      <c r="L19" s="60">
        <v>12000</v>
      </c>
      <c r="M19" s="65">
        <v>0</v>
      </c>
      <c r="N19" s="60">
        <v>0</v>
      </c>
      <c r="O19" s="65">
        <v>0</v>
      </c>
      <c r="P19" s="64">
        <v>0</v>
      </c>
      <c r="Q19" s="64">
        <v>0</v>
      </c>
      <c r="R19" s="64">
        <v>0</v>
      </c>
      <c r="S19" s="60">
        <v>0</v>
      </c>
      <c r="T19" s="65">
        <v>0</v>
      </c>
      <c r="U19" s="64">
        <v>0</v>
      </c>
      <c r="V19" s="64">
        <v>0</v>
      </c>
      <c r="W19" s="64">
        <v>0</v>
      </c>
      <c r="X19" s="60">
        <v>0</v>
      </c>
    </row>
    <row r="20" spans="1:24" ht="21" customHeight="1">
      <c r="A20" s="68" t="s">
        <v>302</v>
      </c>
      <c r="B20" s="68" t="s">
        <v>45</v>
      </c>
      <c r="C20" s="68" t="s">
        <v>585</v>
      </c>
      <c r="D20" s="68" t="s">
        <v>72</v>
      </c>
      <c r="E20" s="68" t="s">
        <v>426</v>
      </c>
      <c r="F20" s="64">
        <v>8</v>
      </c>
      <c r="G20" s="73">
        <v>0</v>
      </c>
      <c r="H20" s="64">
        <v>0</v>
      </c>
      <c r="I20" s="64">
        <v>15000</v>
      </c>
      <c r="J20" s="64">
        <v>15000</v>
      </c>
      <c r="K20" s="64">
        <v>0</v>
      </c>
      <c r="L20" s="60">
        <v>15000</v>
      </c>
      <c r="M20" s="65">
        <v>0</v>
      </c>
      <c r="N20" s="60">
        <v>0</v>
      </c>
      <c r="O20" s="65">
        <v>0</v>
      </c>
      <c r="P20" s="64">
        <v>0</v>
      </c>
      <c r="Q20" s="64">
        <v>0</v>
      </c>
      <c r="R20" s="64">
        <v>0</v>
      </c>
      <c r="S20" s="60">
        <v>0</v>
      </c>
      <c r="T20" s="65">
        <v>0</v>
      </c>
      <c r="U20" s="64">
        <v>0</v>
      </c>
      <c r="V20" s="64">
        <v>0</v>
      </c>
      <c r="W20" s="64">
        <v>0</v>
      </c>
      <c r="X20" s="60">
        <v>0</v>
      </c>
    </row>
    <row r="21" spans="1:24" ht="21" customHeight="1">
      <c r="A21" s="68" t="s">
        <v>302</v>
      </c>
      <c r="B21" s="68" t="s">
        <v>45</v>
      </c>
      <c r="C21" s="68" t="s">
        <v>585</v>
      </c>
      <c r="D21" s="68" t="s">
        <v>568</v>
      </c>
      <c r="E21" s="68" t="s">
        <v>426</v>
      </c>
      <c r="F21" s="64">
        <v>1</v>
      </c>
      <c r="G21" s="73">
        <v>0</v>
      </c>
      <c r="H21" s="64">
        <v>0</v>
      </c>
      <c r="I21" s="64">
        <v>4000</v>
      </c>
      <c r="J21" s="64">
        <v>4000</v>
      </c>
      <c r="K21" s="64">
        <v>0</v>
      </c>
      <c r="L21" s="60">
        <v>4000</v>
      </c>
      <c r="M21" s="65">
        <v>0</v>
      </c>
      <c r="N21" s="60">
        <v>0</v>
      </c>
      <c r="O21" s="65">
        <v>0</v>
      </c>
      <c r="P21" s="64">
        <v>0</v>
      </c>
      <c r="Q21" s="64">
        <v>0</v>
      </c>
      <c r="R21" s="64">
        <v>0</v>
      </c>
      <c r="S21" s="60">
        <v>0</v>
      </c>
      <c r="T21" s="65">
        <v>0</v>
      </c>
      <c r="U21" s="64">
        <v>0</v>
      </c>
      <c r="V21" s="64">
        <v>0</v>
      </c>
      <c r="W21" s="64">
        <v>0</v>
      </c>
      <c r="X21" s="60">
        <v>0</v>
      </c>
    </row>
    <row r="22" spans="1:24" ht="21" customHeight="1">
      <c r="A22" s="68" t="s">
        <v>302</v>
      </c>
      <c r="B22" s="68" t="s">
        <v>45</v>
      </c>
      <c r="C22" s="68" t="s">
        <v>585</v>
      </c>
      <c r="D22" s="68" t="s">
        <v>244</v>
      </c>
      <c r="E22" s="68" t="s">
        <v>426</v>
      </c>
      <c r="F22" s="64">
        <v>1</v>
      </c>
      <c r="G22" s="73">
        <v>0</v>
      </c>
      <c r="H22" s="64">
        <v>0</v>
      </c>
      <c r="I22" s="64">
        <v>5000</v>
      </c>
      <c r="J22" s="64">
        <v>5000</v>
      </c>
      <c r="K22" s="64">
        <v>0</v>
      </c>
      <c r="L22" s="60">
        <v>5000</v>
      </c>
      <c r="M22" s="65">
        <v>0</v>
      </c>
      <c r="N22" s="60">
        <v>0</v>
      </c>
      <c r="O22" s="65">
        <v>0</v>
      </c>
      <c r="P22" s="64">
        <v>0</v>
      </c>
      <c r="Q22" s="64">
        <v>0</v>
      </c>
      <c r="R22" s="64">
        <v>0</v>
      </c>
      <c r="S22" s="60">
        <v>0</v>
      </c>
      <c r="T22" s="65">
        <v>0</v>
      </c>
      <c r="U22" s="64">
        <v>0</v>
      </c>
      <c r="V22" s="64">
        <v>0</v>
      </c>
      <c r="W22" s="64">
        <v>0</v>
      </c>
      <c r="X22" s="60">
        <v>0</v>
      </c>
    </row>
    <row r="23" spans="1:24" ht="21" customHeight="1">
      <c r="A23" s="68" t="s">
        <v>302</v>
      </c>
      <c r="B23" s="68" t="s">
        <v>45</v>
      </c>
      <c r="C23" s="68" t="s">
        <v>103</v>
      </c>
      <c r="D23" s="68" t="s">
        <v>573</v>
      </c>
      <c r="E23" s="68" t="s">
        <v>426</v>
      </c>
      <c r="F23" s="64">
        <v>10</v>
      </c>
      <c r="G23" s="73">
        <v>0</v>
      </c>
      <c r="H23" s="64">
        <v>50000</v>
      </c>
      <c r="I23" s="64">
        <v>0</v>
      </c>
      <c r="J23" s="64">
        <v>50000</v>
      </c>
      <c r="K23" s="64">
        <v>50000</v>
      </c>
      <c r="L23" s="60">
        <v>0</v>
      </c>
      <c r="M23" s="65">
        <v>0</v>
      </c>
      <c r="N23" s="60">
        <v>0</v>
      </c>
      <c r="O23" s="65">
        <v>0</v>
      </c>
      <c r="P23" s="64">
        <v>0</v>
      </c>
      <c r="Q23" s="64">
        <v>0</v>
      </c>
      <c r="R23" s="64">
        <v>0</v>
      </c>
      <c r="S23" s="60">
        <v>0</v>
      </c>
      <c r="T23" s="65">
        <v>0</v>
      </c>
      <c r="U23" s="64">
        <v>0</v>
      </c>
      <c r="V23" s="64">
        <v>0</v>
      </c>
      <c r="W23" s="64">
        <v>0</v>
      </c>
      <c r="X23" s="60">
        <v>0</v>
      </c>
    </row>
    <row r="24" spans="1:24" ht="21" customHeight="1">
      <c r="A24" s="68" t="s">
        <v>302</v>
      </c>
      <c r="B24" s="68" t="s">
        <v>45</v>
      </c>
      <c r="C24" s="68" t="s">
        <v>103</v>
      </c>
      <c r="D24" s="68" t="s">
        <v>337</v>
      </c>
      <c r="E24" s="68" t="s">
        <v>426</v>
      </c>
      <c r="F24" s="64">
        <v>10</v>
      </c>
      <c r="G24" s="73">
        <v>0</v>
      </c>
      <c r="H24" s="64">
        <v>15000</v>
      </c>
      <c r="I24" s="64">
        <v>0</v>
      </c>
      <c r="J24" s="64">
        <v>15000</v>
      </c>
      <c r="K24" s="64">
        <v>15000</v>
      </c>
      <c r="L24" s="60">
        <v>0</v>
      </c>
      <c r="M24" s="65">
        <v>0</v>
      </c>
      <c r="N24" s="60">
        <v>0</v>
      </c>
      <c r="O24" s="65">
        <v>0</v>
      </c>
      <c r="P24" s="64">
        <v>0</v>
      </c>
      <c r="Q24" s="64">
        <v>0</v>
      </c>
      <c r="R24" s="64">
        <v>0</v>
      </c>
      <c r="S24" s="60">
        <v>0</v>
      </c>
      <c r="T24" s="65">
        <v>0</v>
      </c>
      <c r="U24" s="64">
        <v>0</v>
      </c>
      <c r="V24" s="64">
        <v>0</v>
      </c>
      <c r="W24" s="64">
        <v>0</v>
      </c>
      <c r="X24" s="60">
        <v>0</v>
      </c>
    </row>
    <row r="25" spans="1:24" ht="21" customHeight="1">
      <c r="A25" s="68" t="s">
        <v>302</v>
      </c>
      <c r="B25" s="68" t="s">
        <v>45</v>
      </c>
      <c r="C25" s="68" t="s">
        <v>103</v>
      </c>
      <c r="D25" s="68" t="s">
        <v>496</v>
      </c>
      <c r="E25" s="68" t="s">
        <v>426</v>
      </c>
      <c r="F25" s="64">
        <v>1</v>
      </c>
      <c r="G25" s="73">
        <v>0</v>
      </c>
      <c r="H25" s="64">
        <v>5000</v>
      </c>
      <c r="I25" s="64">
        <v>0</v>
      </c>
      <c r="J25" s="64">
        <v>5000</v>
      </c>
      <c r="K25" s="64">
        <v>5000</v>
      </c>
      <c r="L25" s="60">
        <v>0</v>
      </c>
      <c r="M25" s="65">
        <v>0</v>
      </c>
      <c r="N25" s="60">
        <v>0</v>
      </c>
      <c r="O25" s="65">
        <v>0</v>
      </c>
      <c r="P25" s="64">
        <v>0</v>
      </c>
      <c r="Q25" s="64">
        <v>0</v>
      </c>
      <c r="R25" s="64">
        <v>0</v>
      </c>
      <c r="S25" s="60">
        <v>0</v>
      </c>
      <c r="T25" s="65">
        <v>0</v>
      </c>
      <c r="U25" s="64">
        <v>0</v>
      </c>
      <c r="V25" s="64">
        <v>0</v>
      </c>
      <c r="W25" s="64">
        <v>0</v>
      </c>
      <c r="X25" s="60">
        <v>0</v>
      </c>
    </row>
    <row r="26" spans="1:24" ht="21" customHeight="1">
      <c r="A26" s="68" t="s">
        <v>302</v>
      </c>
      <c r="B26" s="68" t="s">
        <v>45</v>
      </c>
      <c r="C26" s="68" t="s">
        <v>103</v>
      </c>
      <c r="D26" s="68" t="s">
        <v>324</v>
      </c>
      <c r="E26" s="68" t="s">
        <v>426</v>
      </c>
      <c r="F26" s="64">
        <v>5</v>
      </c>
      <c r="G26" s="73">
        <v>0</v>
      </c>
      <c r="H26" s="64">
        <v>50000</v>
      </c>
      <c r="I26" s="64">
        <v>0</v>
      </c>
      <c r="J26" s="64">
        <v>0</v>
      </c>
      <c r="K26" s="64">
        <v>0</v>
      </c>
      <c r="L26" s="60">
        <v>0</v>
      </c>
      <c r="M26" s="65">
        <v>0</v>
      </c>
      <c r="N26" s="60">
        <v>0</v>
      </c>
      <c r="O26" s="65">
        <v>0</v>
      </c>
      <c r="P26" s="64">
        <v>0</v>
      </c>
      <c r="Q26" s="64">
        <v>0</v>
      </c>
      <c r="R26" s="64">
        <v>0</v>
      </c>
      <c r="S26" s="60">
        <v>0</v>
      </c>
      <c r="T26" s="65">
        <v>0</v>
      </c>
      <c r="U26" s="64">
        <v>0</v>
      </c>
      <c r="V26" s="64">
        <v>0</v>
      </c>
      <c r="W26" s="64">
        <v>50000</v>
      </c>
      <c r="X26" s="60">
        <v>0</v>
      </c>
    </row>
    <row r="27" spans="1:24" ht="21" customHeight="1">
      <c r="A27" s="68" t="s">
        <v>302</v>
      </c>
      <c r="B27" s="68" t="s">
        <v>45</v>
      </c>
      <c r="C27" s="68" t="s">
        <v>103</v>
      </c>
      <c r="D27" s="68" t="s">
        <v>77</v>
      </c>
      <c r="E27" s="68" t="s">
        <v>426</v>
      </c>
      <c r="F27" s="64">
        <v>5</v>
      </c>
      <c r="G27" s="73">
        <v>0</v>
      </c>
      <c r="H27" s="64">
        <v>20000</v>
      </c>
      <c r="I27" s="64">
        <v>0</v>
      </c>
      <c r="J27" s="64">
        <v>20000</v>
      </c>
      <c r="K27" s="64">
        <v>20000</v>
      </c>
      <c r="L27" s="60">
        <v>0</v>
      </c>
      <c r="M27" s="65">
        <v>0</v>
      </c>
      <c r="N27" s="60">
        <v>0</v>
      </c>
      <c r="O27" s="65">
        <v>0</v>
      </c>
      <c r="P27" s="64">
        <v>0</v>
      </c>
      <c r="Q27" s="64">
        <v>0</v>
      </c>
      <c r="R27" s="64">
        <v>0</v>
      </c>
      <c r="S27" s="60">
        <v>0</v>
      </c>
      <c r="T27" s="65">
        <v>0</v>
      </c>
      <c r="U27" s="64">
        <v>0</v>
      </c>
      <c r="V27" s="64">
        <v>0</v>
      </c>
      <c r="W27" s="64">
        <v>0</v>
      </c>
      <c r="X27" s="60">
        <v>0</v>
      </c>
    </row>
    <row r="28" spans="1:24" ht="21" customHeight="1">
      <c r="A28" s="68" t="s">
        <v>302</v>
      </c>
      <c r="B28" s="68" t="s">
        <v>45</v>
      </c>
      <c r="C28" s="68" t="s">
        <v>103</v>
      </c>
      <c r="D28" s="68" t="s">
        <v>5</v>
      </c>
      <c r="E28" s="68" t="s">
        <v>426</v>
      </c>
      <c r="F28" s="64">
        <v>5</v>
      </c>
      <c r="G28" s="73">
        <v>0</v>
      </c>
      <c r="H28" s="64">
        <v>80000</v>
      </c>
      <c r="I28" s="64">
        <v>0</v>
      </c>
      <c r="J28" s="64">
        <v>0</v>
      </c>
      <c r="K28" s="64">
        <v>0</v>
      </c>
      <c r="L28" s="60">
        <v>0</v>
      </c>
      <c r="M28" s="65">
        <v>0</v>
      </c>
      <c r="N28" s="60">
        <v>0</v>
      </c>
      <c r="O28" s="65">
        <v>0</v>
      </c>
      <c r="P28" s="64">
        <v>0</v>
      </c>
      <c r="Q28" s="64">
        <v>0</v>
      </c>
      <c r="R28" s="64">
        <v>0</v>
      </c>
      <c r="S28" s="60">
        <v>0</v>
      </c>
      <c r="T28" s="65">
        <v>0</v>
      </c>
      <c r="U28" s="64">
        <v>0</v>
      </c>
      <c r="V28" s="64">
        <v>0</v>
      </c>
      <c r="W28" s="64">
        <v>80000</v>
      </c>
      <c r="X28" s="60">
        <v>0</v>
      </c>
    </row>
    <row r="29" spans="1:24" ht="21" customHeight="1">
      <c r="A29" s="68" t="s">
        <v>302</v>
      </c>
      <c r="B29" s="68" t="s">
        <v>45</v>
      </c>
      <c r="C29" s="68" t="s">
        <v>103</v>
      </c>
      <c r="D29" s="68" t="s">
        <v>33</v>
      </c>
      <c r="E29" s="68" t="s">
        <v>426</v>
      </c>
      <c r="F29" s="64">
        <v>1</v>
      </c>
      <c r="G29" s="73">
        <v>0</v>
      </c>
      <c r="H29" s="64">
        <v>20000</v>
      </c>
      <c r="I29" s="64">
        <v>0</v>
      </c>
      <c r="J29" s="64">
        <v>20000</v>
      </c>
      <c r="K29" s="64">
        <v>20000</v>
      </c>
      <c r="L29" s="60">
        <v>0</v>
      </c>
      <c r="M29" s="65">
        <v>0</v>
      </c>
      <c r="N29" s="60">
        <v>0</v>
      </c>
      <c r="O29" s="65">
        <v>0</v>
      </c>
      <c r="P29" s="64">
        <v>0</v>
      </c>
      <c r="Q29" s="64">
        <v>0</v>
      </c>
      <c r="R29" s="64">
        <v>0</v>
      </c>
      <c r="S29" s="60">
        <v>0</v>
      </c>
      <c r="T29" s="65">
        <v>0</v>
      </c>
      <c r="U29" s="64">
        <v>0</v>
      </c>
      <c r="V29" s="64">
        <v>0</v>
      </c>
      <c r="W29" s="64">
        <v>0</v>
      </c>
      <c r="X29" s="60">
        <v>0</v>
      </c>
    </row>
    <row r="30" spans="1:24" ht="21" customHeight="1">
      <c r="A30" s="68" t="s">
        <v>302</v>
      </c>
      <c r="B30" s="68" t="s">
        <v>45</v>
      </c>
      <c r="C30" s="68" t="s">
        <v>103</v>
      </c>
      <c r="D30" s="68" t="s">
        <v>112</v>
      </c>
      <c r="E30" s="68" t="s">
        <v>426</v>
      </c>
      <c r="F30" s="64">
        <v>5</v>
      </c>
      <c r="G30" s="73">
        <v>0</v>
      </c>
      <c r="H30" s="64">
        <v>5000</v>
      </c>
      <c r="I30" s="64">
        <v>0</v>
      </c>
      <c r="J30" s="64">
        <v>5000</v>
      </c>
      <c r="K30" s="64">
        <v>5000</v>
      </c>
      <c r="L30" s="60">
        <v>0</v>
      </c>
      <c r="M30" s="65">
        <v>0</v>
      </c>
      <c r="N30" s="60">
        <v>0</v>
      </c>
      <c r="O30" s="65">
        <v>0</v>
      </c>
      <c r="P30" s="64">
        <v>0</v>
      </c>
      <c r="Q30" s="64">
        <v>0</v>
      </c>
      <c r="R30" s="64">
        <v>0</v>
      </c>
      <c r="S30" s="60">
        <v>0</v>
      </c>
      <c r="T30" s="65">
        <v>0</v>
      </c>
      <c r="U30" s="64">
        <v>0</v>
      </c>
      <c r="V30" s="64">
        <v>0</v>
      </c>
      <c r="W30" s="64">
        <v>0</v>
      </c>
      <c r="X30" s="60">
        <v>0</v>
      </c>
    </row>
    <row r="31" spans="1:24" ht="21" customHeight="1">
      <c r="A31" s="68" t="s">
        <v>302</v>
      </c>
      <c r="B31" s="68" t="s">
        <v>45</v>
      </c>
      <c r="C31" s="68" t="s">
        <v>103</v>
      </c>
      <c r="D31" s="68" t="s">
        <v>397</v>
      </c>
      <c r="E31" s="68" t="s">
        <v>426</v>
      </c>
      <c r="F31" s="64">
        <v>5</v>
      </c>
      <c r="G31" s="73">
        <v>0</v>
      </c>
      <c r="H31" s="64">
        <v>30000</v>
      </c>
      <c r="I31" s="64">
        <v>0</v>
      </c>
      <c r="J31" s="64">
        <v>30000</v>
      </c>
      <c r="K31" s="64">
        <v>30000</v>
      </c>
      <c r="L31" s="60">
        <v>0</v>
      </c>
      <c r="M31" s="65">
        <v>0</v>
      </c>
      <c r="N31" s="60">
        <v>0</v>
      </c>
      <c r="O31" s="65">
        <v>0</v>
      </c>
      <c r="P31" s="64">
        <v>0</v>
      </c>
      <c r="Q31" s="64">
        <v>0</v>
      </c>
      <c r="R31" s="64">
        <v>0</v>
      </c>
      <c r="S31" s="60">
        <v>0</v>
      </c>
      <c r="T31" s="65">
        <v>0</v>
      </c>
      <c r="U31" s="64">
        <v>0</v>
      </c>
      <c r="V31" s="64">
        <v>0</v>
      </c>
      <c r="W31" s="64">
        <v>0</v>
      </c>
      <c r="X31" s="60">
        <v>0</v>
      </c>
    </row>
    <row r="32" spans="1:24" ht="21" customHeight="1">
      <c r="A32" s="68" t="s">
        <v>302</v>
      </c>
      <c r="B32" s="68" t="s">
        <v>45</v>
      </c>
      <c r="C32" s="68" t="s">
        <v>103</v>
      </c>
      <c r="D32" s="68" t="s">
        <v>50</v>
      </c>
      <c r="E32" s="68" t="s">
        <v>426</v>
      </c>
      <c r="F32" s="64">
        <v>1</v>
      </c>
      <c r="G32" s="73">
        <v>0</v>
      </c>
      <c r="H32" s="64">
        <v>30000</v>
      </c>
      <c r="I32" s="64">
        <v>0</v>
      </c>
      <c r="J32" s="64">
        <v>30000</v>
      </c>
      <c r="K32" s="64">
        <v>30000</v>
      </c>
      <c r="L32" s="60">
        <v>0</v>
      </c>
      <c r="M32" s="65">
        <v>0</v>
      </c>
      <c r="N32" s="60">
        <v>0</v>
      </c>
      <c r="O32" s="65">
        <v>0</v>
      </c>
      <c r="P32" s="64">
        <v>0</v>
      </c>
      <c r="Q32" s="64">
        <v>0</v>
      </c>
      <c r="R32" s="64">
        <v>0</v>
      </c>
      <c r="S32" s="60">
        <v>0</v>
      </c>
      <c r="T32" s="65">
        <v>0</v>
      </c>
      <c r="U32" s="64">
        <v>0</v>
      </c>
      <c r="V32" s="64">
        <v>0</v>
      </c>
      <c r="W32" s="64">
        <v>0</v>
      </c>
      <c r="X32" s="60">
        <v>0</v>
      </c>
    </row>
    <row r="33" spans="1:24" ht="21" customHeight="1">
      <c r="A33" s="68" t="s">
        <v>302</v>
      </c>
      <c r="B33" s="68" t="s">
        <v>45</v>
      </c>
      <c r="C33" s="68" t="s">
        <v>103</v>
      </c>
      <c r="D33" s="68" t="s">
        <v>235</v>
      </c>
      <c r="E33" s="68" t="s">
        <v>426</v>
      </c>
      <c r="F33" s="64">
        <v>2</v>
      </c>
      <c r="G33" s="73">
        <v>0</v>
      </c>
      <c r="H33" s="64">
        <v>15000</v>
      </c>
      <c r="I33" s="64">
        <v>0</v>
      </c>
      <c r="J33" s="64">
        <v>15000</v>
      </c>
      <c r="K33" s="64">
        <v>15000</v>
      </c>
      <c r="L33" s="60">
        <v>0</v>
      </c>
      <c r="M33" s="65">
        <v>0</v>
      </c>
      <c r="N33" s="60">
        <v>0</v>
      </c>
      <c r="O33" s="65">
        <v>0</v>
      </c>
      <c r="P33" s="64">
        <v>0</v>
      </c>
      <c r="Q33" s="64">
        <v>0</v>
      </c>
      <c r="R33" s="64">
        <v>0</v>
      </c>
      <c r="S33" s="60">
        <v>0</v>
      </c>
      <c r="T33" s="65">
        <v>0</v>
      </c>
      <c r="U33" s="64">
        <v>0</v>
      </c>
      <c r="V33" s="64">
        <v>0</v>
      </c>
      <c r="W33" s="64">
        <v>0</v>
      </c>
      <c r="X33" s="60">
        <v>0</v>
      </c>
    </row>
    <row r="34" spans="1:24" ht="21" customHeight="1">
      <c r="A34" s="68" t="s">
        <v>302</v>
      </c>
      <c r="B34" s="68" t="s">
        <v>45</v>
      </c>
      <c r="C34" s="68" t="s">
        <v>103</v>
      </c>
      <c r="D34" s="68" t="s">
        <v>72</v>
      </c>
      <c r="E34" s="68" t="s">
        <v>426</v>
      </c>
      <c r="F34" s="64">
        <v>10</v>
      </c>
      <c r="G34" s="73">
        <v>0</v>
      </c>
      <c r="H34" s="64">
        <v>20000</v>
      </c>
      <c r="I34" s="64">
        <v>0</v>
      </c>
      <c r="J34" s="64">
        <v>20000</v>
      </c>
      <c r="K34" s="64">
        <v>20000</v>
      </c>
      <c r="L34" s="60">
        <v>0</v>
      </c>
      <c r="M34" s="65">
        <v>0</v>
      </c>
      <c r="N34" s="60">
        <v>0</v>
      </c>
      <c r="O34" s="65">
        <v>0</v>
      </c>
      <c r="P34" s="64">
        <v>0</v>
      </c>
      <c r="Q34" s="64">
        <v>0</v>
      </c>
      <c r="R34" s="64">
        <v>0</v>
      </c>
      <c r="S34" s="60">
        <v>0</v>
      </c>
      <c r="T34" s="65">
        <v>0</v>
      </c>
      <c r="U34" s="64">
        <v>0</v>
      </c>
      <c r="V34" s="64">
        <v>0</v>
      </c>
      <c r="W34" s="64">
        <v>0</v>
      </c>
      <c r="X34" s="60">
        <v>0</v>
      </c>
    </row>
    <row r="35" spans="1:24" ht="21" customHeight="1">
      <c r="A35" s="68" t="s">
        <v>302</v>
      </c>
      <c r="B35" s="68" t="s">
        <v>45</v>
      </c>
      <c r="C35" s="68" t="s">
        <v>103</v>
      </c>
      <c r="D35" s="68" t="s">
        <v>522</v>
      </c>
      <c r="E35" s="68" t="s">
        <v>426</v>
      </c>
      <c r="F35" s="64">
        <v>10</v>
      </c>
      <c r="G35" s="73">
        <v>0</v>
      </c>
      <c r="H35" s="64">
        <v>5000</v>
      </c>
      <c r="I35" s="64">
        <v>0</v>
      </c>
      <c r="J35" s="64">
        <v>5000</v>
      </c>
      <c r="K35" s="64">
        <v>5000</v>
      </c>
      <c r="L35" s="60">
        <v>0</v>
      </c>
      <c r="M35" s="65">
        <v>0</v>
      </c>
      <c r="N35" s="60">
        <v>0</v>
      </c>
      <c r="O35" s="65">
        <v>0</v>
      </c>
      <c r="P35" s="64">
        <v>0</v>
      </c>
      <c r="Q35" s="64">
        <v>0</v>
      </c>
      <c r="R35" s="64">
        <v>0</v>
      </c>
      <c r="S35" s="60">
        <v>0</v>
      </c>
      <c r="T35" s="65">
        <v>0</v>
      </c>
      <c r="U35" s="64">
        <v>0</v>
      </c>
      <c r="V35" s="64">
        <v>0</v>
      </c>
      <c r="W35" s="64">
        <v>0</v>
      </c>
      <c r="X35" s="60">
        <v>0</v>
      </c>
    </row>
    <row r="36" spans="1:24" ht="21" customHeight="1">
      <c r="A36" s="68" t="s">
        <v>302</v>
      </c>
      <c r="B36" s="68" t="s">
        <v>45</v>
      </c>
      <c r="C36" s="68" t="s">
        <v>103</v>
      </c>
      <c r="D36" s="68" t="s">
        <v>568</v>
      </c>
      <c r="E36" s="68" t="s">
        <v>426</v>
      </c>
      <c r="F36" s="64">
        <v>5</v>
      </c>
      <c r="G36" s="73">
        <v>0</v>
      </c>
      <c r="H36" s="64">
        <v>15000</v>
      </c>
      <c r="I36" s="64">
        <v>0</v>
      </c>
      <c r="J36" s="64">
        <v>15000</v>
      </c>
      <c r="K36" s="64">
        <v>15000</v>
      </c>
      <c r="L36" s="60">
        <v>0</v>
      </c>
      <c r="M36" s="65">
        <v>0</v>
      </c>
      <c r="N36" s="60">
        <v>0</v>
      </c>
      <c r="O36" s="65">
        <v>0</v>
      </c>
      <c r="P36" s="64">
        <v>0</v>
      </c>
      <c r="Q36" s="64">
        <v>0</v>
      </c>
      <c r="R36" s="64">
        <v>0</v>
      </c>
      <c r="S36" s="60">
        <v>0</v>
      </c>
      <c r="T36" s="65">
        <v>0</v>
      </c>
      <c r="U36" s="64">
        <v>0</v>
      </c>
      <c r="V36" s="64">
        <v>0</v>
      </c>
      <c r="W36" s="64">
        <v>0</v>
      </c>
      <c r="X36" s="60">
        <v>0</v>
      </c>
    </row>
    <row r="37" spans="1:24" ht="21" customHeight="1">
      <c r="A37" s="68" t="s">
        <v>302</v>
      </c>
      <c r="B37" s="68" t="s">
        <v>45</v>
      </c>
      <c r="C37" s="68" t="s">
        <v>103</v>
      </c>
      <c r="D37" s="68" t="s">
        <v>451</v>
      </c>
      <c r="E37" s="68" t="s">
        <v>426</v>
      </c>
      <c r="F37" s="64">
        <v>20</v>
      </c>
      <c r="G37" s="73">
        <v>0</v>
      </c>
      <c r="H37" s="64">
        <v>15000</v>
      </c>
      <c r="I37" s="64">
        <v>0</v>
      </c>
      <c r="J37" s="64">
        <v>15000</v>
      </c>
      <c r="K37" s="64">
        <v>15000</v>
      </c>
      <c r="L37" s="60">
        <v>0</v>
      </c>
      <c r="M37" s="65">
        <v>0</v>
      </c>
      <c r="N37" s="60">
        <v>0</v>
      </c>
      <c r="O37" s="65">
        <v>0</v>
      </c>
      <c r="P37" s="64">
        <v>0</v>
      </c>
      <c r="Q37" s="64">
        <v>0</v>
      </c>
      <c r="R37" s="64">
        <v>0</v>
      </c>
      <c r="S37" s="60">
        <v>0</v>
      </c>
      <c r="T37" s="65">
        <v>0</v>
      </c>
      <c r="U37" s="64">
        <v>0</v>
      </c>
      <c r="V37" s="64">
        <v>0</v>
      </c>
      <c r="W37" s="64">
        <v>0</v>
      </c>
      <c r="X37" s="60">
        <v>0</v>
      </c>
    </row>
    <row r="38" spans="1:24" ht="21" customHeight="1">
      <c r="A38" s="68" t="s">
        <v>302</v>
      </c>
      <c r="B38" s="68" t="s">
        <v>45</v>
      </c>
      <c r="C38" s="68" t="s">
        <v>103</v>
      </c>
      <c r="D38" s="68" t="s">
        <v>267</v>
      </c>
      <c r="E38" s="68" t="s">
        <v>426</v>
      </c>
      <c r="F38" s="64">
        <v>100</v>
      </c>
      <c r="G38" s="73">
        <v>0</v>
      </c>
      <c r="H38" s="64">
        <v>50000</v>
      </c>
      <c r="I38" s="64">
        <v>0</v>
      </c>
      <c r="J38" s="64">
        <v>50000</v>
      </c>
      <c r="K38" s="64">
        <v>50000</v>
      </c>
      <c r="L38" s="60">
        <v>0</v>
      </c>
      <c r="M38" s="65">
        <v>0</v>
      </c>
      <c r="N38" s="60">
        <v>0</v>
      </c>
      <c r="O38" s="65">
        <v>0</v>
      </c>
      <c r="P38" s="64">
        <v>0</v>
      </c>
      <c r="Q38" s="64">
        <v>0</v>
      </c>
      <c r="R38" s="64">
        <v>0</v>
      </c>
      <c r="S38" s="60">
        <v>0</v>
      </c>
      <c r="T38" s="65">
        <v>0</v>
      </c>
      <c r="U38" s="64">
        <v>0</v>
      </c>
      <c r="V38" s="64">
        <v>0</v>
      </c>
      <c r="W38" s="64">
        <v>0</v>
      </c>
      <c r="X38" s="60">
        <v>0</v>
      </c>
    </row>
    <row r="39" spans="1:24" ht="21" customHeight="1">
      <c r="A39" s="68" t="s">
        <v>302</v>
      </c>
      <c r="B39" s="68" t="s">
        <v>45</v>
      </c>
      <c r="C39" s="68" t="s">
        <v>103</v>
      </c>
      <c r="D39" s="68" t="s">
        <v>23</v>
      </c>
      <c r="E39" s="68" t="s">
        <v>426</v>
      </c>
      <c r="F39" s="64">
        <v>100</v>
      </c>
      <c r="G39" s="73">
        <v>0</v>
      </c>
      <c r="H39" s="64">
        <v>50000</v>
      </c>
      <c r="I39" s="64">
        <v>0</v>
      </c>
      <c r="J39" s="64">
        <v>50000</v>
      </c>
      <c r="K39" s="64">
        <v>50000</v>
      </c>
      <c r="L39" s="60">
        <v>0</v>
      </c>
      <c r="M39" s="65">
        <v>0</v>
      </c>
      <c r="N39" s="60">
        <v>0</v>
      </c>
      <c r="O39" s="65">
        <v>0</v>
      </c>
      <c r="P39" s="64">
        <v>0</v>
      </c>
      <c r="Q39" s="64">
        <v>0</v>
      </c>
      <c r="R39" s="64">
        <v>0</v>
      </c>
      <c r="S39" s="60">
        <v>0</v>
      </c>
      <c r="T39" s="65">
        <v>0</v>
      </c>
      <c r="U39" s="64">
        <v>0</v>
      </c>
      <c r="V39" s="64">
        <v>0</v>
      </c>
      <c r="W39" s="64">
        <v>0</v>
      </c>
      <c r="X39" s="60">
        <v>0</v>
      </c>
    </row>
    <row r="40" spans="1:24" ht="21" customHeight="1">
      <c r="A40" s="68" t="s">
        <v>302</v>
      </c>
      <c r="B40" s="68" t="s">
        <v>45</v>
      </c>
      <c r="C40" s="68" t="s">
        <v>103</v>
      </c>
      <c r="D40" s="68" t="s">
        <v>342</v>
      </c>
      <c r="E40" s="68" t="s">
        <v>426</v>
      </c>
      <c r="F40" s="64">
        <v>10</v>
      </c>
      <c r="G40" s="73">
        <v>0</v>
      </c>
      <c r="H40" s="64">
        <v>50000</v>
      </c>
      <c r="I40" s="64">
        <v>0</v>
      </c>
      <c r="J40" s="64">
        <v>50000</v>
      </c>
      <c r="K40" s="64">
        <v>50000</v>
      </c>
      <c r="L40" s="60">
        <v>0</v>
      </c>
      <c r="M40" s="65">
        <v>0</v>
      </c>
      <c r="N40" s="60">
        <v>0</v>
      </c>
      <c r="O40" s="65">
        <v>0</v>
      </c>
      <c r="P40" s="64">
        <v>0</v>
      </c>
      <c r="Q40" s="64">
        <v>0</v>
      </c>
      <c r="R40" s="64">
        <v>0</v>
      </c>
      <c r="S40" s="60">
        <v>0</v>
      </c>
      <c r="T40" s="65">
        <v>0</v>
      </c>
      <c r="U40" s="64">
        <v>0</v>
      </c>
      <c r="V40" s="64">
        <v>0</v>
      </c>
      <c r="W40" s="64">
        <v>0</v>
      </c>
      <c r="X40" s="60">
        <v>0</v>
      </c>
    </row>
    <row r="41" spans="1:24" ht="21" customHeight="1">
      <c r="A41" s="68" t="s">
        <v>302</v>
      </c>
      <c r="B41" s="68" t="s">
        <v>45</v>
      </c>
      <c r="C41" s="68" t="s">
        <v>103</v>
      </c>
      <c r="D41" s="68" t="s">
        <v>590</v>
      </c>
      <c r="E41" s="68" t="s">
        <v>426</v>
      </c>
      <c r="F41" s="64">
        <v>10</v>
      </c>
      <c r="G41" s="73">
        <v>0</v>
      </c>
      <c r="H41" s="64">
        <v>10000</v>
      </c>
      <c r="I41" s="64">
        <v>0</v>
      </c>
      <c r="J41" s="64">
        <v>10000</v>
      </c>
      <c r="K41" s="64">
        <v>10000</v>
      </c>
      <c r="L41" s="60">
        <v>0</v>
      </c>
      <c r="M41" s="65">
        <v>0</v>
      </c>
      <c r="N41" s="60">
        <v>0</v>
      </c>
      <c r="O41" s="65">
        <v>0</v>
      </c>
      <c r="P41" s="64">
        <v>0</v>
      </c>
      <c r="Q41" s="64">
        <v>0</v>
      </c>
      <c r="R41" s="64">
        <v>0</v>
      </c>
      <c r="S41" s="60">
        <v>0</v>
      </c>
      <c r="T41" s="65">
        <v>0</v>
      </c>
      <c r="U41" s="64">
        <v>0</v>
      </c>
      <c r="V41" s="64">
        <v>0</v>
      </c>
      <c r="W41" s="64">
        <v>0</v>
      </c>
      <c r="X41" s="60">
        <v>0</v>
      </c>
    </row>
    <row r="42" spans="1:24" ht="21" customHeight="1">
      <c r="A42" s="68" t="s">
        <v>302</v>
      </c>
      <c r="B42" s="68" t="s">
        <v>45</v>
      </c>
      <c r="C42" s="68" t="s">
        <v>103</v>
      </c>
      <c r="D42" s="68" t="s">
        <v>135</v>
      </c>
      <c r="E42" s="68" t="s">
        <v>426</v>
      </c>
      <c r="F42" s="64">
        <v>10</v>
      </c>
      <c r="G42" s="73">
        <v>0</v>
      </c>
      <c r="H42" s="64">
        <v>5000</v>
      </c>
      <c r="I42" s="64">
        <v>0</v>
      </c>
      <c r="J42" s="64">
        <v>5000</v>
      </c>
      <c r="K42" s="64">
        <v>5000</v>
      </c>
      <c r="L42" s="60">
        <v>0</v>
      </c>
      <c r="M42" s="65">
        <v>0</v>
      </c>
      <c r="N42" s="60">
        <v>0</v>
      </c>
      <c r="O42" s="65">
        <v>0</v>
      </c>
      <c r="P42" s="64">
        <v>0</v>
      </c>
      <c r="Q42" s="64">
        <v>0</v>
      </c>
      <c r="R42" s="64">
        <v>0</v>
      </c>
      <c r="S42" s="60">
        <v>0</v>
      </c>
      <c r="T42" s="65">
        <v>0</v>
      </c>
      <c r="U42" s="64">
        <v>0</v>
      </c>
      <c r="V42" s="64">
        <v>0</v>
      </c>
      <c r="W42" s="64">
        <v>0</v>
      </c>
      <c r="X42" s="60">
        <v>0</v>
      </c>
    </row>
    <row r="43" spans="1:24" ht="21" customHeight="1">
      <c r="A43" s="68" t="s">
        <v>302</v>
      </c>
      <c r="B43" s="68" t="s">
        <v>45</v>
      </c>
      <c r="C43" s="68" t="s">
        <v>103</v>
      </c>
      <c r="D43" s="68" t="s">
        <v>102</v>
      </c>
      <c r="E43" s="68" t="s">
        <v>426</v>
      </c>
      <c r="F43" s="64">
        <v>200</v>
      </c>
      <c r="G43" s="73">
        <v>0</v>
      </c>
      <c r="H43" s="64">
        <v>5000</v>
      </c>
      <c r="I43" s="64">
        <v>0</v>
      </c>
      <c r="J43" s="64">
        <v>5000</v>
      </c>
      <c r="K43" s="64">
        <v>5000</v>
      </c>
      <c r="L43" s="60">
        <v>0</v>
      </c>
      <c r="M43" s="65">
        <v>0</v>
      </c>
      <c r="N43" s="60">
        <v>0</v>
      </c>
      <c r="O43" s="65">
        <v>0</v>
      </c>
      <c r="P43" s="64">
        <v>0</v>
      </c>
      <c r="Q43" s="64">
        <v>0</v>
      </c>
      <c r="R43" s="64">
        <v>0</v>
      </c>
      <c r="S43" s="60">
        <v>0</v>
      </c>
      <c r="T43" s="65">
        <v>0</v>
      </c>
      <c r="U43" s="64">
        <v>0</v>
      </c>
      <c r="V43" s="64">
        <v>0</v>
      </c>
      <c r="W43" s="64">
        <v>0</v>
      </c>
      <c r="X43" s="60">
        <v>0</v>
      </c>
    </row>
    <row r="44" spans="1:24" ht="21" customHeight="1">
      <c r="A44" s="68" t="s">
        <v>302</v>
      </c>
      <c r="B44" s="68" t="s">
        <v>45</v>
      </c>
      <c r="C44" s="68" t="s">
        <v>103</v>
      </c>
      <c r="D44" s="68" t="s">
        <v>209</v>
      </c>
      <c r="E44" s="68" t="s">
        <v>426</v>
      </c>
      <c r="F44" s="64">
        <v>200</v>
      </c>
      <c r="G44" s="73">
        <v>0</v>
      </c>
      <c r="H44" s="64">
        <v>5000</v>
      </c>
      <c r="I44" s="64">
        <v>0</v>
      </c>
      <c r="J44" s="64">
        <v>5000</v>
      </c>
      <c r="K44" s="64">
        <v>5000</v>
      </c>
      <c r="L44" s="60">
        <v>0</v>
      </c>
      <c r="M44" s="65">
        <v>0</v>
      </c>
      <c r="N44" s="60">
        <v>0</v>
      </c>
      <c r="O44" s="65">
        <v>0</v>
      </c>
      <c r="P44" s="64">
        <v>0</v>
      </c>
      <c r="Q44" s="64">
        <v>0</v>
      </c>
      <c r="R44" s="64">
        <v>0</v>
      </c>
      <c r="S44" s="60">
        <v>0</v>
      </c>
      <c r="T44" s="65">
        <v>0</v>
      </c>
      <c r="U44" s="64">
        <v>0</v>
      </c>
      <c r="V44" s="64">
        <v>0</v>
      </c>
      <c r="W44" s="64">
        <v>0</v>
      </c>
      <c r="X44" s="60">
        <v>0</v>
      </c>
    </row>
    <row r="45" spans="1:24" ht="21" customHeight="1">
      <c r="A45" s="68" t="s">
        <v>302</v>
      </c>
      <c r="B45" s="68" t="s">
        <v>45</v>
      </c>
      <c r="C45" s="68" t="s">
        <v>103</v>
      </c>
      <c r="D45" s="68" t="s">
        <v>244</v>
      </c>
      <c r="E45" s="68" t="s">
        <v>426</v>
      </c>
      <c r="F45" s="64">
        <v>10</v>
      </c>
      <c r="G45" s="73">
        <v>0</v>
      </c>
      <c r="H45" s="64">
        <v>100000</v>
      </c>
      <c r="I45" s="64">
        <v>0</v>
      </c>
      <c r="J45" s="64">
        <v>0</v>
      </c>
      <c r="K45" s="64">
        <v>0</v>
      </c>
      <c r="L45" s="60">
        <v>0</v>
      </c>
      <c r="M45" s="65">
        <v>0</v>
      </c>
      <c r="N45" s="60">
        <v>0</v>
      </c>
      <c r="O45" s="65">
        <v>0</v>
      </c>
      <c r="P45" s="64">
        <v>0</v>
      </c>
      <c r="Q45" s="64">
        <v>0</v>
      </c>
      <c r="R45" s="64">
        <v>0</v>
      </c>
      <c r="S45" s="60">
        <v>0</v>
      </c>
      <c r="T45" s="65">
        <v>0</v>
      </c>
      <c r="U45" s="64">
        <v>0</v>
      </c>
      <c r="V45" s="64">
        <v>0</v>
      </c>
      <c r="W45" s="64">
        <v>100000</v>
      </c>
      <c r="X45" s="60">
        <v>0</v>
      </c>
    </row>
    <row r="46" spans="1:24" ht="21" customHeight="1">
      <c r="A46" s="68" t="s">
        <v>302</v>
      </c>
      <c r="B46" s="68" t="s">
        <v>45</v>
      </c>
      <c r="C46" s="68" t="s">
        <v>103</v>
      </c>
      <c r="D46" s="68" t="s">
        <v>384</v>
      </c>
      <c r="E46" s="68" t="s">
        <v>426</v>
      </c>
      <c r="F46" s="64">
        <v>1</v>
      </c>
      <c r="G46" s="73">
        <v>0</v>
      </c>
      <c r="H46" s="64">
        <v>100000</v>
      </c>
      <c r="I46" s="64">
        <v>0</v>
      </c>
      <c r="J46" s="64">
        <v>100000</v>
      </c>
      <c r="K46" s="64">
        <v>100000</v>
      </c>
      <c r="L46" s="60">
        <v>0</v>
      </c>
      <c r="M46" s="65">
        <v>0</v>
      </c>
      <c r="N46" s="60">
        <v>0</v>
      </c>
      <c r="O46" s="65">
        <v>0</v>
      </c>
      <c r="P46" s="64">
        <v>0</v>
      </c>
      <c r="Q46" s="64">
        <v>0</v>
      </c>
      <c r="R46" s="64">
        <v>0</v>
      </c>
      <c r="S46" s="60">
        <v>0</v>
      </c>
      <c r="T46" s="65">
        <v>0</v>
      </c>
      <c r="U46" s="64">
        <v>0</v>
      </c>
      <c r="V46" s="64">
        <v>0</v>
      </c>
      <c r="W46" s="64">
        <v>0</v>
      </c>
      <c r="X46" s="60">
        <v>0</v>
      </c>
    </row>
    <row r="47" spans="1:24" ht="21" customHeight="1">
      <c r="A47" s="68" t="s">
        <v>302</v>
      </c>
      <c r="B47" s="68" t="s">
        <v>45</v>
      </c>
      <c r="C47" s="68" t="s">
        <v>103</v>
      </c>
      <c r="D47" s="68" t="s">
        <v>76</v>
      </c>
      <c r="E47" s="68" t="s">
        <v>426</v>
      </c>
      <c r="F47" s="64">
        <v>1</v>
      </c>
      <c r="G47" s="73">
        <v>0</v>
      </c>
      <c r="H47" s="64">
        <v>100000</v>
      </c>
      <c r="I47" s="64">
        <v>0</v>
      </c>
      <c r="J47" s="64">
        <v>100000</v>
      </c>
      <c r="K47" s="64">
        <v>100000</v>
      </c>
      <c r="L47" s="60">
        <v>0</v>
      </c>
      <c r="M47" s="65">
        <v>0</v>
      </c>
      <c r="N47" s="60">
        <v>0</v>
      </c>
      <c r="O47" s="65">
        <v>0</v>
      </c>
      <c r="P47" s="64">
        <v>0</v>
      </c>
      <c r="Q47" s="64">
        <v>0</v>
      </c>
      <c r="R47" s="64">
        <v>0</v>
      </c>
      <c r="S47" s="60">
        <v>0</v>
      </c>
      <c r="T47" s="65">
        <v>0</v>
      </c>
      <c r="U47" s="64">
        <v>0</v>
      </c>
      <c r="V47" s="64">
        <v>0</v>
      </c>
      <c r="W47" s="64">
        <v>0</v>
      </c>
      <c r="X47" s="60">
        <v>0</v>
      </c>
    </row>
    <row r="48" spans="1:24" ht="21" customHeight="1">
      <c r="A48" s="68" t="s">
        <v>302</v>
      </c>
      <c r="B48" s="68" t="s">
        <v>45</v>
      </c>
      <c r="C48" s="68" t="s">
        <v>103</v>
      </c>
      <c r="D48" s="68" t="s">
        <v>147</v>
      </c>
      <c r="E48" s="68" t="s">
        <v>426</v>
      </c>
      <c r="F48" s="64">
        <v>1</v>
      </c>
      <c r="G48" s="73">
        <v>0</v>
      </c>
      <c r="H48" s="64">
        <v>50000</v>
      </c>
      <c r="I48" s="64">
        <v>0</v>
      </c>
      <c r="J48" s="64">
        <v>50000</v>
      </c>
      <c r="K48" s="64">
        <v>50000</v>
      </c>
      <c r="L48" s="60">
        <v>0</v>
      </c>
      <c r="M48" s="65">
        <v>0</v>
      </c>
      <c r="N48" s="60">
        <v>0</v>
      </c>
      <c r="O48" s="65">
        <v>0</v>
      </c>
      <c r="P48" s="64">
        <v>0</v>
      </c>
      <c r="Q48" s="64">
        <v>0</v>
      </c>
      <c r="R48" s="64">
        <v>0</v>
      </c>
      <c r="S48" s="60">
        <v>0</v>
      </c>
      <c r="T48" s="65">
        <v>0</v>
      </c>
      <c r="U48" s="64">
        <v>0</v>
      </c>
      <c r="V48" s="64">
        <v>0</v>
      </c>
      <c r="W48" s="64">
        <v>0</v>
      </c>
      <c r="X48" s="60">
        <v>0</v>
      </c>
    </row>
    <row r="49" spans="1:24" ht="21" customHeight="1">
      <c r="A49" s="68" t="s">
        <v>302</v>
      </c>
      <c r="B49" s="68" t="s">
        <v>45</v>
      </c>
      <c r="C49" s="68" t="s">
        <v>103</v>
      </c>
      <c r="D49" s="68" t="s">
        <v>468</v>
      </c>
      <c r="E49" s="68" t="s">
        <v>426</v>
      </c>
      <c r="F49" s="64">
        <v>1</v>
      </c>
      <c r="G49" s="73">
        <v>0</v>
      </c>
      <c r="H49" s="64">
        <v>80000</v>
      </c>
      <c r="I49" s="64">
        <v>0</v>
      </c>
      <c r="J49" s="64">
        <v>80000</v>
      </c>
      <c r="K49" s="64">
        <v>80000</v>
      </c>
      <c r="L49" s="60">
        <v>0</v>
      </c>
      <c r="M49" s="65">
        <v>0</v>
      </c>
      <c r="N49" s="60">
        <v>0</v>
      </c>
      <c r="O49" s="65">
        <v>0</v>
      </c>
      <c r="P49" s="64">
        <v>0</v>
      </c>
      <c r="Q49" s="64">
        <v>0</v>
      </c>
      <c r="R49" s="64">
        <v>0</v>
      </c>
      <c r="S49" s="60">
        <v>0</v>
      </c>
      <c r="T49" s="65">
        <v>0</v>
      </c>
      <c r="U49" s="64">
        <v>0</v>
      </c>
      <c r="V49" s="64">
        <v>0</v>
      </c>
      <c r="W49" s="64">
        <v>0</v>
      </c>
      <c r="X49" s="60">
        <v>0</v>
      </c>
    </row>
    <row r="50" spans="1:24" ht="21" customHeight="1">
      <c r="A50" s="68" t="s">
        <v>302</v>
      </c>
      <c r="B50" s="68" t="s">
        <v>45</v>
      </c>
      <c r="C50" s="68" t="s">
        <v>103</v>
      </c>
      <c r="D50" s="68" t="s">
        <v>603</v>
      </c>
      <c r="E50" s="68" t="s">
        <v>426</v>
      </c>
      <c r="F50" s="64">
        <v>1</v>
      </c>
      <c r="G50" s="73">
        <v>0</v>
      </c>
      <c r="H50" s="64">
        <v>50000</v>
      </c>
      <c r="I50" s="64">
        <v>0</v>
      </c>
      <c r="J50" s="64">
        <v>50000</v>
      </c>
      <c r="K50" s="64">
        <v>50000</v>
      </c>
      <c r="L50" s="60">
        <v>0</v>
      </c>
      <c r="M50" s="65">
        <v>0</v>
      </c>
      <c r="N50" s="60">
        <v>0</v>
      </c>
      <c r="O50" s="65">
        <v>0</v>
      </c>
      <c r="P50" s="64">
        <v>0</v>
      </c>
      <c r="Q50" s="64">
        <v>0</v>
      </c>
      <c r="R50" s="64">
        <v>0</v>
      </c>
      <c r="S50" s="60">
        <v>0</v>
      </c>
      <c r="T50" s="65">
        <v>0</v>
      </c>
      <c r="U50" s="64">
        <v>0</v>
      </c>
      <c r="V50" s="64">
        <v>0</v>
      </c>
      <c r="W50" s="64">
        <v>0</v>
      </c>
      <c r="X50" s="60">
        <v>0</v>
      </c>
    </row>
    <row r="51" spans="1:24" ht="21" customHeight="1">
      <c r="A51" s="68" t="s">
        <v>302</v>
      </c>
      <c r="B51" s="68" t="s">
        <v>45</v>
      </c>
      <c r="C51" s="68" t="s">
        <v>103</v>
      </c>
      <c r="D51" s="68" t="s">
        <v>49</v>
      </c>
      <c r="E51" s="68" t="s">
        <v>426</v>
      </c>
      <c r="F51" s="64">
        <v>5</v>
      </c>
      <c r="G51" s="73">
        <v>0</v>
      </c>
      <c r="H51" s="64">
        <v>100000</v>
      </c>
      <c r="I51" s="64">
        <v>0</v>
      </c>
      <c r="J51" s="64">
        <v>100000</v>
      </c>
      <c r="K51" s="64">
        <v>100000</v>
      </c>
      <c r="L51" s="60">
        <v>0</v>
      </c>
      <c r="M51" s="65">
        <v>0</v>
      </c>
      <c r="N51" s="60">
        <v>0</v>
      </c>
      <c r="O51" s="65">
        <v>0</v>
      </c>
      <c r="P51" s="64">
        <v>0</v>
      </c>
      <c r="Q51" s="64">
        <v>0</v>
      </c>
      <c r="R51" s="64">
        <v>0</v>
      </c>
      <c r="S51" s="60">
        <v>0</v>
      </c>
      <c r="T51" s="65">
        <v>0</v>
      </c>
      <c r="U51" s="64">
        <v>0</v>
      </c>
      <c r="V51" s="64">
        <v>0</v>
      </c>
      <c r="W51" s="64">
        <v>0</v>
      </c>
      <c r="X51" s="60">
        <v>0</v>
      </c>
    </row>
    <row r="52" spans="1:24" ht="21" customHeight="1">
      <c r="A52" s="68" t="s">
        <v>302</v>
      </c>
      <c r="B52" s="68" t="s">
        <v>45</v>
      </c>
      <c r="C52" s="68" t="s">
        <v>103</v>
      </c>
      <c r="D52" s="68" t="s">
        <v>201</v>
      </c>
      <c r="E52" s="68" t="s">
        <v>426</v>
      </c>
      <c r="F52" s="64">
        <v>12</v>
      </c>
      <c r="G52" s="73">
        <v>0</v>
      </c>
      <c r="H52" s="64">
        <v>65000</v>
      </c>
      <c r="I52" s="64">
        <v>0</v>
      </c>
      <c r="J52" s="64">
        <v>65000</v>
      </c>
      <c r="K52" s="64">
        <v>65000</v>
      </c>
      <c r="L52" s="60">
        <v>0</v>
      </c>
      <c r="M52" s="65">
        <v>0</v>
      </c>
      <c r="N52" s="60">
        <v>0</v>
      </c>
      <c r="O52" s="65">
        <v>0</v>
      </c>
      <c r="P52" s="64">
        <v>0</v>
      </c>
      <c r="Q52" s="64">
        <v>0</v>
      </c>
      <c r="R52" s="64">
        <v>0</v>
      </c>
      <c r="S52" s="60">
        <v>0</v>
      </c>
      <c r="T52" s="65">
        <v>0</v>
      </c>
      <c r="U52" s="64">
        <v>0</v>
      </c>
      <c r="V52" s="64">
        <v>0</v>
      </c>
      <c r="W52" s="64">
        <v>0</v>
      </c>
      <c r="X52" s="60">
        <v>0</v>
      </c>
    </row>
    <row r="53" spans="1:24" ht="21" customHeight="1">
      <c r="A53" s="68" t="s">
        <v>302</v>
      </c>
      <c r="B53" s="68" t="s">
        <v>45</v>
      </c>
      <c r="C53" s="68" t="s">
        <v>103</v>
      </c>
      <c r="D53" s="68" t="s">
        <v>534</v>
      </c>
      <c r="E53" s="68" t="s">
        <v>426</v>
      </c>
      <c r="F53" s="64">
        <v>1</v>
      </c>
      <c r="G53" s="73">
        <v>0</v>
      </c>
      <c r="H53" s="64">
        <v>5000</v>
      </c>
      <c r="I53" s="64">
        <v>0</v>
      </c>
      <c r="J53" s="64">
        <v>5000</v>
      </c>
      <c r="K53" s="64">
        <v>5000</v>
      </c>
      <c r="L53" s="60">
        <v>0</v>
      </c>
      <c r="M53" s="65">
        <v>0</v>
      </c>
      <c r="N53" s="60">
        <v>0</v>
      </c>
      <c r="O53" s="65">
        <v>0</v>
      </c>
      <c r="P53" s="64">
        <v>0</v>
      </c>
      <c r="Q53" s="64">
        <v>0</v>
      </c>
      <c r="R53" s="64">
        <v>0</v>
      </c>
      <c r="S53" s="60">
        <v>0</v>
      </c>
      <c r="T53" s="65">
        <v>0</v>
      </c>
      <c r="U53" s="64">
        <v>0</v>
      </c>
      <c r="V53" s="64">
        <v>0</v>
      </c>
      <c r="W53" s="64">
        <v>0</v>
      </c>
      <c r="X53" s="60">
        <v>0</v>
      </c>
    </row>
    <row r="54" spans="1:24" ht="21" customHeight="1">
      <c r="A54" s="68" t="s">
        <v>302</v>
      </c>
      <c r="B54" s="68" t="s">
        <v>45</v>
      </c>
      <c r="C54" s="68" t="s">
        <v>103</v>
      </c>
      <c r="D54" s="68" t="s">
        <v>332</v>
      </c>
      <c r="E54" s="68" t="s">
        <v>426</v>
      </c>
      <c r="F54" s="64">
        <v>1</v>
      </c>
      <c r="G54" s="73">
        <v>0</v>
      </c>
      <c r="H54" s="64">
        <v>10000</v>
      </c>
      <c r="I54" s="64">
        <v>0</v>
      </c>
      <c r="J54" s="64">
        <v>10000</v>
      </c>
      <c r="K54" s="64">
        <v>10000</v>
      </c>
      <c r="L54" s="60">
        <v>0</v>
      </c>
      <c r="M54" s="65">
        <v>0</v>
      </c>
      <c r="N54" s="60">
        <v>0</v>
      </c>
      <c r="O54" s="65">
        <v>0</v>
      </c>
      <c r="P54" s="64">
        <v>0</v>
      </c>
      <c r="Q54" s="64">
        <v>0</v>
      </c>
      <c r="R54" s="64">
        <v>0</v>
      </c>
      <c r="S54" s="60">
        <v>0</v>
      </c>
      <c r="T54" s="65">
        <v>0</v>
      </c>
      <c r="U54" s="64">
        <v>0</v>
      </c>
      <c r="V54" s="64">
        <v>0</v>
      </c>
      <c r="W54" s="64">
        <v>0</v>
      </c>
      <c r="X54" s="60">
        <v>0</v>
      </c>
    </row>
    <row r="55" spans="1:24" ht="21" customHeight="1">
      <c r="A55" s="68" t="s">
        <v>302</v>
      </c>
      <c r="B55" s="68" t="s">
        <v>45</v>
      </c>
      <c r="C55" s="68" t="s">
        <v>103</v>
      </c>
      <c r="D55" s="68" t="s">
        <v>595</v>
      </c>
      <c r="E55" s="68" t="s">
        <v>426</v>
      </c>
      <c r="F55" s="64">
        <v>1</v>
      </c>
      <c r="G55" s="73">
        <v>0</v>
      </c>
      <c r="H55" s="64">
        <v>50000</v>
      </c>
      <c r="I55" s="64">
        <v>0</v>
      </c>
      <c r="J55" s="64">
        <v>50000</v>
      </c>
      <c r="K55" s="64">
        <v>50000</v>
      </c>
      <c r="L55" s="60">
        <v>0</v>
      </c>
      <c r="M55" s="65">
        <v>0</v>
      </c>
      <c r="N55" s="60">
        <v>0</v>
      </c>
      <c r="O55" s="65">
        <v>0</v>
      </c>
      <c r="P55" s="64">
        <v>0</v>
      </c>
      <c r="Q55" s="64">
        <v>0</v>
      </c>
      <c r="R55" s="64">
        <v>0</v>
      </c>
      <c r="S55" s="60">
        <v>0</v>
      </c>
      <c r="T55" s="65">
        <v>0</v>
      </c>
      <c r="U55" s="64">
        <v>0</v>
      </c>
      <c r="V55" s="64">
        <v>0</v>
      </c>
      <c r="W55" s="64">
        <v>0</v>
      </c>
      <c r="X55" s="60">
        <v>0</v>
      </c>
    </row>
    <row r="56" spans="1:24" ht="21" customHeight="1">
      <c r="A56" s="68" t="s">
        <v>302</v>
      </c>
      <c r="B56" s="68" t="s">
        <v>45</v>
      </c>
      <c r="C56" s="68" t="s">
        <v>103</v>
      </c>
      <c r="D56" s="68" t="s">
        <v>509</v>
      </c>
      <c r="E56" s="68" t="s">
        <v>426</v>
      </c>
      <c r="F56" s="64">
        <v>1</v>
      </c>
      <c r="G56" s="73">
        <v>0</v>
      </c>
      <c r="H56" s="64">
        <v>50000</v>
      </c>
      <c r="I56" s="64">
        <v>0</v>
      </c>
      <c r="J56" s="64">
        <v>50000</v>
      </c>
      <c r="K56" s="64">
        <v>50000</v>
      </c>
      <c r="L56" s="60">
        <v>0</v>
      </c>
      <c r="M56" s="65">
        <v>0</v>
      </c>
      <c r="N56" s="60">
        <v>0</v>
      </c>
      <c r="O56" s="65">
        <v>0</v>
      </c>
      <c r="P56" s="64">
        <v>0</v>
      </c>
      <c r="Q56" s="64">
        <v>0</v>
      </c>
      <c r="R56" s="64">
        <v>0</v>
      </c>
      <c r="S56" s="60">
        <v>0</v>
      </c>
      <c r="T56" s="65">
        <v>0</v>
      </c>
      <c r="U56" s="64">
        <v>0</v>
      </c>
      <c r="V56" s="64">
        <v>0</v>
      </c>
      <c r="W56" s="64">
        <v>0</v>
      </c>
      <c r="X56" s="60">
        <v>0</v>
      </c>
    </row>
    <row r="57" spans="1:24" ht="21" customHeight="1">
      <c r="A57" s="68" t="s">
        <v>302</v>
      </c>
      <c r="B57" s="68" t="s">
        <v>45</v>
      </c>
      <c r="C57" s="68" t="s">
        <v>103</v>
      </c>
      <c r="D57" s="68" t="s">
        <v>572</v>
      </c>
      <c r="E57" s="68" t="s">
        <v>426</v>
      </c>
      <c r="F57" s="64">
        <v>1</v>
      </c>
      <c r="G57" s="73">
        <v>0</v>
      </c>
      <c r="H57" s="64">
        <v>400000</v>
      </c>
      <c r="I57" s="64">
        <v>0</v>
      </c>
      <c r="J57" s="64">
        <v>100000</v>
      </c>
      <c r="K57" s="64">
        <v>100000</v>
      </c>
      <c r="L57" s="60">
        <v>0</v>
      </c>
      <c r="M57" s="65">
        <v>0</v>
      </c>
      <c r="N57" s="60">
        <v>0</v>
      </c>
      <c r="O57" s="65">
        <v>0</v>
      </c>
      <c r="P57" s="64">
        <v>0</v>
      </c>
      <c r="Q57" s="64">
        <v>0</v>
      </c>
      <c r="R57" s="64">
        <v>0</v>
      </c>
      <c r="S57" s="60">
        <v>0</v>
      </c>
      <c r="T57" s="65">
        <v>0</v>
      </c>
      <c r="U57" s="64">
        <v>0</v>
      </c>
      <c r="V57" s="64">
        <v>0</v>
      </c>
      <c r="W57" s="64">
        <v>300000</v>
      </c>
      <c r="X57" s="60">
        <v>0</v>
      </c>
    </row>
    <row r="58" spans="1:24" ht="21" customHeight="1">
      <c r="A58" s="68" t="s">
        <v>302</v>
      </c>
      <c r="B58" s="68" t="s">
        <v>45</v>
      </c>
      <c r="C58" s="68" t="s">
        <v>103</v>
      </c>
      <c r="D58" s="68" t="s">
        <v>547</v>
      </c>
      <c r="E58" s="68" t="s">
        <v>426</v>
      </c>
      <c r="F58" s="64">
        <v>5</v>
      </c>
      <c r="G58" s="73">
        <v>0</v>
      </c>
      <c r="H58" s="64">
        <v>60000</v>
      </c>
      <c r="I58" s="64">
        <v>0</v>
      </c>
      <c r="J58" s="64">
        <v>60000</v>
      </c>
      <c r="K58" s="64">
        <v>60000</v>
      </c>
      <c r="L58" s="60">
        <v>0</v>
      </c>
      <c r="M58" s="65">
        <v>0</v>
      </c>
      <c r="N58" s="60">
        <v>0</v>
      </c>
      <c r="O58" s="65">
        <v>0</v>
      </c>
      <c r="P58" s="64">
        <v>0</v>
      </c>
      <c r="Q58" s="64">
        <v>0</v>
      </c>
      <c r="R58" s="64">
        <v>0</v>
      </c>
      <c r="S58" s="60">
        <v>0</v>
      </c>
      <c r="T58" s="65">
        <v>0</v>
      </c>
      <c r="U58" s="64">
        <v>0</v>
      </c>
      <c r="V58" s="64">
        <v>0</v>
      </c>
      <c r="W58" s="64">
        <v>0</v>
      </c>
      <c r="X58" s="60">
        <v>0</v>
      </c>
    </row>
    <row r="59" spans="1:24" ht="21" customHeight="1">
      <c r="A59" s="68" t="s">
        <v>302</v>
      </c>
      <c r="B59" s="68" t="s">
        <v>45</v>
      </c>
      <c r="C59" s="68" t="s">
        <v>103</v>
      </c>
      <c r="D59" s="68" t="s">
        <v>540</v>
      </c>
      <c r="E59" s="68" t="s">
        <v>426</v>
      </c>
      <c r="F59" s="64">
        <v>3</v>
      </c>
      <c r="G59" s="73">
        <v>0</v>
      </c>
      <c r="H59" s="64">
        <v>15000</v>
      </c>
      <c r="I59" s="64">
        <v>0</v>
      </c>
      <c r="J59" s="64">
        <v>15000</v>
      </c>
      <c r="K59" s="64">
        <v>15000</v>
      </c>
      <c r="L59" s="60">
        <v>0</v>
      </c>
      <c r="M59" s="65">
        <v>0</v>
      </c>
      <c r="N59" s="60">
        <v>0</v>
      </c>
      <c r="O59" s="65">
        <v>0</v>
      </c>
      <c r="P59" s="64">
        <v>0</v>
      </c>
      <c r="Q59" s="64">
        <v>0</v>
      </c>
      <c r="R59" s="64">
        <v>0</v>
      </c>
      <c r="S59" s="60">
        <v>0</v>
      </c>
      <c r="T59" s="65">
        <v>0</v>
      </c>
      <c r="U59" s="64">
        <v>0</v>
      </c>
      <c r="V59" s="64">
        <v>0</v>
      </c>
      <c r="W59" s="64">
        <v>0</v>
      </c>
      <c r="X59" s="60">
        <v>0</v>
      </c>
    </row>
    <row r="60" spans="1:24" ht="21" customHeight="1">
      <c r="A60" s="68" t="s">
        <v>302</v>
      </c>
      <c r="B60" s="68" t="s">
        <v>45</v>
      </c>
      <c r="C60" s="68" t="s">
        <v>132</v>
      </c>
      <c r="D60" s="68" t="s">
        <v>362</v>
      </c>
      <c r="E60" s="68" t="s">
        <v>426</v>
      </c>
      <c r="F60" s="64">
        <v>1</v>
      </c>
      <c r="G60" s="73">
        <v>0</v>
      </c>
      <c r="H60" s="64">
        <v>0</v>
      </c>
      <c r="I60" s="64">
        <v>1200000</v>
      </c>
      <c r="J60" s="64">
        <v>1200000</v>
      </c>
      <c r="K60" s="64">
        <v>0</v>
      </c>
      <c r="L60" s="60">
        <v>1200000</v>
      </c>
      <c r="M60" s="65">
        <v>0</v>
      </c>
      <c r="N60" s="60">
        <v>0</v>
      </c>
      <c r="O60" s="65">
        <v>0</v>
      </c>
      <c r="P60" s="64">
        <v>0</v>
      </c>
      <c r="Q60" s="64">
        <v>0</v>
      </c>
      <c r="R60" s="64">
        <v>0</v>
      </c>
      <c r="S60" s="60">
        <v>0</v>
      </c>
      <c r="T60" s="65">
        <v>0</v>
      </c>
      <c r="U60" s="64">
        <v>0</v>
      </c>
      <c r="V60" s="64">
        <v>0</v>
      </c>
      <c r="W60" s="64">
        <v>0</v>
      </c>
      <c r="X60" s="60">
        <v>0</v>
      </c>
    </row>
    <row r="61" spans="1:24" ht="21" customHeight="1">
      <c r="A61" s="68" t="s">
        <v>302</v>
      </c>
      <c r="B61" s="68" t="s">
        <v>45</v>
      </c>
      <c r="C61" s="68" t="s">
        <v>491</v>
      </c>
      <c r="D61" s="68" t="s">
        <v>539</v>
      </c>
      <c r="E61" s="68" t="s">
        <v>426</v>
      </c>
      <c r="F61" s="64">
        <v>10</v>
      </c>
      <c r="G61" s="73">
        <v>0</v>
      </c>
      <c r="H61" s="64">
        <v>0</v>
      </c>
      <c r="I61" s="64">
        <v>720000</v>
      </c>
      <c r="J61" s="64">
        <v>720000</v>
      </c>
      <c r="K61" s="64">
        <v>0</v>
      </c>
      <c r="L61" s="60">
        <v>720000</v>
      </c>
      <c r="M61" s="65">
        <v>0</v>
      </c>
      <c r="N61" s="60">
        <v>0</v>
      </c>
      <c r="O61" s="65">
        <v>0</v>
      </c>
      <c r="P61" s="64">
        <v>0</v>
      </c>
      <c r="Q61" s="64">
        <v>0</v>
      </c>
      <c r="R61" s="64">
        <v>0</v>
      </c>
      <c r="S61" s="60">
        <v>0</v>
      </c>
      <c r="T61" s="65">
        <v>0</v>
      </c>
      <c r="U61" s="64">
        <v>0</v>
      </c>
      <c r="V61" s="64">
        <v>0</v>
      </c>
      <c r="W61" s="64">
        <v>0</v>
      </c>
      <c r="X61" s="60">
        <v>0</v>
      </c>
    </row>
    <row r="62" spans="1:24" ht="21" customHeight="1">
      <c r="A62" s="68" t="s">
        <v>302</v>
      </c>
      <c r="B62" s="68" t="s">
        <v>45</v>
      </c>
      <c r="C62" s="68" t="s">
        <v>491</v>
      </c>
      <c r="D62" s="68" t="s">
        <v>579</v>
      </c>
      <c r="E62" s="68" t="s">
        <v>426</v>
      </c>
      <c r="F62" s="64">
        <v>1</v>
      </c>
      <c r="G62" s="73">
        <v>0</v>
      </c>
      <c r="H62" s="64">
        <v>0</v>
      </c>
      <c r="I62" s="64">
        <v>120000</v>
      </c>
      <c r="J62" s="64">
        <v>120000</v>
      </c>
      <c r="K62" s="64">
        <v>0</v>
      </c>
      <c r="L62" s="60">
        <v>120000</v>
      </c>
      <c r="M62" s="65">
        <v>0</v>
      </c>
      <c r="N62" s="60">
        <v>0</v>
      </c>
      <c r="O62" s="65">
        <v>0</v>
      </c>
      <c r="P62" s="64">
        <v>0</v>
      </c>
      <c r="Q62" s="64">
        <v>0</v>
      </c>
      <c r="R62" s="64">
        <v>0</v>
      </c>
      <c r="S62" s="60">
        <v>0</v>
      </c>
      <c r="T62" s="65">
        <v>0</v>
      </c>
      <c r="U62" s="64">
        <v>0</v>
      </c>
      <c r="V62" s="64">
        <v>0</v>
      </c>
      <c r="W62" s="64">
        <v>0</v>
      </c>
      <c r="X62" s="60">
        <v>0</v>
      </c>
    </row>
    <row r="63" spans="1:24" ht="21" customHeight="1">
      <c r="A63" s="68" t="s">
        <v>302</v>
      </c>
      <c r="B63" s="68" t="s">
        <v>45</v>
      </c>
      <c r="C63" s="68" t="s">
        <v>491</v>
      </c>
      <c r="D63" s="68" t="s">
        <v>265</v>
      </c>
      <c r="E63" s="68" t="s">
        <v>426</v>
      </c>
      <c r="F63" s="64">
        <v>1</v>
      </c>
      <c r="G63" s="73">
        <v>0</v>
      </c>
      <c r="H63" s="64">
        <v>0</v>
      </c>
      <c r="I63" s="64">
        <v>120000</v>
      </c>
      <c r="J63" s="64">
        <v>120000</v>
      </c>
      <c r="K63" s="64">
        <v>0</v>
      </c>
      <c r="L63" s="60">
        <v>120000</v>
      </c>
      <c r="M63" s="65">
        <v>0</v>
      </c>
      <c r="N63" s="60">
        <v>0</v>
      </c>
      <c r="O63" s="65">
        <v>0</v>
      </c>
      <c r="P63" s="64">
        <v>0</v>
      </c>
      <c r="Q63" s="64">
        <v>0</v>
      </c>
      <c r="R63" s="64">
        <v>0</v>
      </c>
      <c r="S63" s="60">
        <v>0</v>
      </c>
      <c r="T63" s="65">
        <v>0</v>
      </c>
      <c r="U63" s="64">
        <v>0</v>
      </c>
      <c r="V63" s="64">
        <v>0</v>
      </c>
      <c r="W63" s="64">
        <v>0</v>
      </c>
      <c r="X63" s="60">
        <v>0</v>
      </c>
    </row>
    <row r="64" spans="1:24" ht="21" customHeight="1">
      <c r="A64" s="68" t="s">
        <v>302</v>
      </c>
      <c r="B64" s="68" t="s">
        <v>45</v>
      </c>
      <c r="C64" s="68" t="s">
        <v>491</v>
      </c>
      <c r="D64" s="68" t="s">
        <v>547</v>
      </c>
      <c r="E64" s="68" t="s">
        <v>426</v>
      </c>
      <c r="F64" s="64">
        <v>1</v>
      </c>
      <c r="G64" s="73">
        <v>0</v>
      </c>
      <c r="H64" s="64">
        <v>0</v>
      </c>
      <c r="I64" s="64">
        <v>160000</v>
      </c>
      <c r="J64" s="64">
        <v>160000</v>
      </c>
      <c r="K64" s="64">
        <v>0</v>
      </c>
      <c r="L64" s="60">
        <v>160000</v>
      </c>
      <c r="M64" s="65">
        <v>0</v>
      </c>
      <c r="N64" s="60">
        <v>0</v>
      </c>
      <c r="O64" s="65">
        <v>0</v>
      </c>
      <c r="P64" s="64">
        <v>0</v>
      </c>
      <c r="Q64" s="64">
        <v>0</v>
      </c>
      <c r="R64" s="64">
        <v>0</v>
      </c>
      <c r="S64" s="60">
        <v>0</v>
      </c>
      <c r="T64" s="65">
        <v>0</v>
      </c>
      <c r="U64" s="64">
        <v>0</v>
      </c>
      <c r="V64" s="64">
        <v>0</v>
      </c>
      <c r="W64" s="64">
        <v>0</v>
      </c>
      <c r="X64" s="60">
        <v>0</v>
      </c>
    </row>
    <row r="65" spans="1:24" ht="21" customHeight="1">
      <c r="A65" s="68" t="s">
        <v>155</v>
      </c>
      <c r="B65" s="68" t="s">
        <v>97</v>
      </c>
      <c r="C65" s="68" t="s">
        <v>103</v>
      </c>
      <c r="D65" s="68" t="s">
        <v>573</v>
      </c>
      <c r="E65" s="68" t="s">
        <v>426</v>
      </c>
      <c r="F65" s="64">
        <v>3</v>
      </c>
      <c r="G65" s="73">
        <v>0</v>
      </c>
      <c r="H65" s="64">
        <v>21000</v>
      </c>
      <c r="I65" s="64">
        <v>0</v>
      </c>
      <c r="J65" s="64">
        <v>21000</v>
      </c>
      <c r="K65" s="64">
        <v>21000</v>
      </c>
      <c r="L65" s="60">
        <v>0</v>
      </c>
      <c r="M65" s="65">
        <v>0</v>
      </c>
      <c r="N65" s="60">
        <v>0</v>
      </c>
      <c r="O65" s="65">
        <v>0</v>
      </c>
      <c r="P65" s="64">
        <v>0</v>
      </c>
      <c r="Q65" s="64">
        <v>0</v>
      </c>
      <c r="R65" s="64">
        <v>0</v>
      </c>
      <c r="S65" s="60">
        <v>0</v>
      </c>
      <c r="T65" s="65">
        <v>0</v>
      </c>
      <c r="U65" s="64">
        <v>0</v>
      </c>
      <c r="V65" s="64">
        <v>0</v>
      </c>
      <c r="W65" s="64">
        <v>0</v>
      </c>
      <c r="X65" s="60">
        <v>0</v>
      </c>
    </row>
    <row r="66" spans="1:24" ht="21" customHeight="1">
      <c r="A66" s="68" t="s">
        <v>155</v>
      </c>
      <c r="B66" s="68" t="s">
        <v>97</v>
      </c>
      <c r="C66" s="68" t="s">
        <v>103</v>
      </c>
      <c r="D66" s="68" t="s">
        <v>435</v>
      </c>
      <c r="E66" s="68" t="s">
        <v>426</v>
      </c>
      <c r="F66" s="64">
        <v>1</v>
      </c>
      <c r="G66" s="73">
        <v>0</v>
      </c>
      <c r="H66" s="64">
        <v>6000</v>
      </c>
      <c r="I66" s="64">
        <v>0</v>
      </c>
      <c r="J66" s="64">
        <v>0</v>
      </c>
      <c r="K66" s="64">
        <v>0</v>
      </c>
      <c r="L66" s="60">
        <v>0</v>
      </c>
      <c r="M66" s="65">
        <v>0</v>
      </c>
      <c r="N66" s="60">
        <v>0</v>
      </c>
      <c r="O66" s="65">
        <v>0</v>
      </c>
      <c r="P66" s="64">
        <v>0</v>
      </c>
      <c r="Q66" s="64">
        <v>0</v>
      </c>
      <c r="R66" s="64">
        <v>0</v>
      </c>
      <c r="S66" s="60">
        <v>6000</v>
      </c>
      <c r="T66" s="65">
        <v>0</v>
      </c>
      <c r="U66" s="64">
        <v>0</v>
      </c>
      <c r="V66" s="64">
        <v>0</v>
      </c>
      <c r="W66" s="64">
        <v>0</v>
      </c>
      <c r="X66" s="60">
        <v>0</v>
      </c>
    </row>
    <row r="67" spans="1:24" ht="21" customHeight="1">
      <c r="A67" s="68" t="s">
        <v>155</v>
      </c>
      <c r="B67" s="68" t="s">
        <v>97</v>
      </c>
      <c r="C67" s="68" t="s">
        <v>103</v>
      </c>
      <c r="D67" s="68" t="s">
        <v>324</v>
      </c>
      <c r="E67" s="68" t="s">
        <v>426</v>
      </c>
      <c r="F67" s="64">
        <v>1</v>
      </c>
      <c r="G67" s="73">
        <v>0</v>
      </c>
      <c r="H67" s="64">
        <v>12000</v>
      </c>
      <c r="I67" s="64">
        <v>0</v>
      </c>
      <c r="J67" s="64">
        <v>0</v>
      </c>
      <c r="K67" s="64">
        <v>0</v>
      </c>
      <c r="L67" s="60">
        <v>0</v>
      </c>
      <c r="M67" s="65">
        <v>0</v>
      </c>
      <c r="N67" s="60">
        <v>0</v>
      </c>
      <c r="O67" s="65">
        <v>0</v>
      </c>
      <c r="P67" s="64">
        <v>0</v>
      </c>
      <c r="Q67" s="64">
        <v>0</v>
      </c>
      <c r="R67" s="64">
        <v>0</v>
      </c>
      <c r="S67" s="60">
        <v>12000</v>
      </c>
      <c r="T67" s="65">
        <v>0</v>
      </c>
      <c r="U67" s="64">
        <v>0</v>
      </c>
      <c r="V67" s="64">
        <v>0</v>
      </c>
      <c r="W67" s="64">
        <v>0</v>
      </c>
      <c r="X67" s="60">
        <v>0</v>
      </c>
    </row>
    <row r="68" spans="1:24" ht="21" customHeight="1">
      <c r="A68" s="68" t="s">
        <v>155</v>
      </c>
      <c r="B68" s="68" t="s">
        <v>97</v>
      </c>
      <c r="C68" s="68" t="s">
        <v>103</v>
      </c>
      <c r="D68" s="68" t="s">
        <v>221</v>
      </c>
      <c r="E68" s="68" t="s">
        <v>426</v>
      </c>
      <c r="F68" s="64">
        <v>3</v>
      </c>
      <c r="G68" s="73">
        <v>0</v>
      </c>
      <c r="H68" s="64">
        <v>3000</v>
      </c>
      <c r="I68" s="64">
        <v>0</v>
      </c>
      <c r="J68" s="64">
        <v>0</v>
      </c>
      <c r="K68" s="64">
        <v>0</v>
      </c>
      <c r="L68" s="60">
        <v>0</v>
      </c>
      <c r="M68" s="65">
        <v>0</v>
      </c>
      <c r="N68" s="60">
        <v>0</v>
      </c>
      <c r="O68" s="65">
        <v>0</v>
      </c>
      <c r="P68" s="64">
        <v>0</v>
      </c>
      <c r="Q68" s="64">
        <v>0</v>
      </c>
      <c r="R68" s="64">
        <v>0</v>
      </c>
      <c r="S68" s="60">
        <v>3000</v>
      </c>
      <c r="T68" s="65">
        <v>0</v>
      </c>
      <c r="U68" s="64">
        <v>0</v>
      </c>
      <c r="V68" s="64">
        <v>0</v>
      </c>
      <c r="W68" s="64">
        <v>0</v>
      </c>
      <c r="X68" s="60">
        <v>0</v>
      </c>
    </row>
    <row r="69" spans="1:24" ht="21" customHeight="1">
      <c r="A69" s="68" t="s">
        <v>155</v>
      </c>
      <c r="B69" s="68" t="s">
        <v>97</v>
      </c>
      <c r="C69" s="68" t="s">
        <v>103</v>
      </c>
      <c r="D69" s="68" t="s">
        <v>60</v>
      </c>
      <c r="E69" s="68" t="s">
        <v>426</v>
      </c>
      <c r="F69" s="64">
        <v>1</v>
      </c>
      <c r="G69" s="73">
        <v>0</v>
      </c>
      <c r="H69" s="64">
        <v>3000</v>
      </c>
      <c r="I69" s="64">
        <v>0</v>
      </c>
      <c r="J69" s="64">
        <v>3000</v>
      </c>
      <c r="K69" s="64">
        <v>3000</v>
      </c>
      <c r="L69" s="60">
        <v>0</v>
      </c>
      <c r="M69" s="65">
        <v>0</v>
      </c>
      <c r="N69" s="60">
        <v>0</v>
      </c>
      <c r="O69" s="65">
        <v>0</v>
      </c>
      <c r="P69" s="64">
        <v>0</v>
      </c>
      <c r="Q69" s="64">
        <v>0</v>
      </c>
      <c r="R69" s="64">
        <v>0</v>
      </c>
      <c r="S69" s="60">
        <v>0</v>
      </c>
      <c r="T69" s="65">
        <v>0</v>
      </c>
      <c r="U69" s="64">
        <v>0</v>
      </c>
      <c r="V69" s="64">
        <v>0</v>
      </c>
      <c r="W69" s="64">
        <v>0</v>
      </c>
      <c r="X69" s="60">
        <v>0</v>
      </c>
    </row>
    <row r="70" spans="1:24" ht="21" customHeight="1">
      <c r="A70" s="68" t="s">
        <v>155</v>
      </c>
      <c r="B70" s="68" t="s">
        <v>97</v>
      </c>
      <c r="C70" s="68" t="s">
        <v>103</v>
      </c>
      <c r="D70" s="68" t="s">
        <v>604</v>
      </c>
      <c r="E70" s="68"/>
      <c r="F70" s="64">
        <v>2</v>
      </c>
      <c r="G70" s="73">
        <v>0</v>
      </c>
      <c r="H70" s="64">
        <v>5000</v>
      </c>
      <c r="I70" s="64">
        <v>0</v>
      </c>
      <c r="J70" s="64">
        <v>5000</v>
      </c>
      <c r="K70" s="64">
        <v>5000</v>
      </c>
      <c r="L70" s="60">
        <v>0</v>
      </c>
      <c r="M70" s="65">
        <v>0</v>
      </c>
      <c r="N70" s="60">
        <v>0</v>
      </c>
      <c r="O70" s="65">
        <v>0</v>
      </c>
      <c r="P70" s="64">
        <v>0</v>
      </c>
      <c r="Q70" s="64">
        <v>0</v>
      </c>
      <c r="R70" s="64">
        <v>0</v>
      </c>
      <c r="S70" s="60">
        <v>0</v>
      </c>
      <c r="T70" s="65">
        <v>0</v>
      </c>
      <c r="U70" s="64">
        <v>0</v>
      </c>
      <c r="V70" s="64">
        <v>0</v>
      </c>
      <c r="W70" s="64">
        <v>0</v>
      </c>
      <c r="X70" s="60">
        <v>0</v>
      </c>
    </row>
    <row r="71" spans="1:24" ht="21" customHeight="1">
      <c r="A71" s="68" t="s">
        <v>155</v>
      </c>
      <c r="B71" s="68" t="s">
        <v>97</v>
      </c>
      <c r="C71" s="68" t="s">
        <v>103</v>
      </c>
      <c r="D71" s="68" t="s">
        <v>47</v>
      </c>
      <c r="E71" s="68" t="s">
        <v>426</v>
      </c>
      <c r="F71" s="64">
        <v>1</v>
      </c>
      <c r="G71" s="73">
        <v>0</v>
      </c>
      <c r="H71" s="64">
        <v>2000</v>
      </c>
      <c r="I71" s="64">
        <v>0</v>
      </c>
      <c r="J71" s="64">
        <v>2000</v>
      </c>
      <c r="K71" s="64">
        <v>2000</v>
      </c>
      <c r="L71" s="60">
        <v>0</v>
      </c>
      <c r="M71" s="65">
        <v>0</v>
      </c>
      <c r="N71" s="60">
        <v>0</v>
      </c>
      <c r="O71" s="65">
        <v>0</v>
      </c>
      <c r="P71" s="64">
        <v>0</v>
      </c>
      <c r="Q71" s="64">
        <v>0</v>
      </c>
      <c r="R71" s="64">
        <v>0</v>
      </c>
      <c r="S71" s="60">
        <v>0</v>
      </c>
      <c r="T71" s="65">
        <v>0</v>
      </c>
      <c r="U71" s="64">
        <v>0</v>
      </c>
      <c r="V71" s="64">
        <v>0</v>
      </c>
      <c r="W71" s="64">
        <v>0</v>
      </c>
      <c r="X71" s="60">
        <v>0</v>
      </c>
    </row>
    <row r="72" spans="1:24" ht="21" customHeight="1">
      <c r="A72" s="68" t="s">
        <v>155</v>
      </c>
      <c r="B72" s="68" t="s">
        <v>97</v>
      </c>
      <c r="C72" s="68" t="s">
        <v>103</v>
      </c>
      <c r="D72" s="68" t="s">
        <v>209</v>
      </c>
      <c r="E72" s="68" t="s">
        <v>426</v>
      </c>
      <c r="F72" s="64">
        <v>1</v>
      </c>
      <c r="G72" s="73">
        <v>0</v>
      </c>
      <c r="H72" s="64">
        <v>600</v>
      </c>
      <c r="I72" s="64">
        <v>0</v>
      </c>
      <c r="J72" s="64">
        <v>600</v>
      </c>
      <c r="K72" s="64">
        <v>600</v>
      </c>
      <c r="L72" s="60">
        <v>0</v>
      </c>
      <c r="M72" s="65">
        <v>0</v>
      </c>
      <c r="N72" s="60">
        <v>0</v>
      </c>
      <c r="O72" s="65">
        <v>0</v>
      </c>
      <c r="P72" s="64">
        <v>0</v>
      </c>
      <c r="Q72" s="64">
        <v>0</v>
      </c>
      <c r="R72" s="64">
        <v>0</v>
      </c>
      <c r="S72" s="60">
        <v>0</v>
      </c>
      <c r="T72" s="65">
        <v>0</v>
      </c>
      <c r="U72" s="64">
        <v>0</v>
      </c>
      <c r="V72" s="64">
        <v>0</v>
      </c>
      <c r="W72" s="64">
        <v>0</v>
      </c>
      <c r="X72" s="60">
        <v>0</v>
      </c>
    </row>
    <row r="73" spans="1:24" ht="21" customHeight="1">
      <c r="A73" s="68" t="s">
        <v>155</v>
      </c>
      <c r="B73" s="68" t="s">
        <v>97</v>
      </c>
      <c r="C73" s="68" t="s">
        <v>103</v>
      </c>
      <c r="D73" s="68" t="s">
        <v>244</v>
      </c>
      <c r="E73" s="68" t="s">
        <v>426</v>
      </c>
      <c r="F73" s="64">
        <v>1</v>
      </c>
      <c r="G73" s="73">
        <v>0</v>
      </c>
      <c r="H73" s="64">
        <v>20000</v>
      </c>
      <c r="I73" s="64">
        <v>0</v>
      </c>
      <c r="J73" s="64">
        <v>20000</v>
      </c>
      <c r="K73" s="64">
        <v>20000</v>
      </c>
      <c r="L73" s="60">
        <v>0</v>
      </c>
      <c r="M73" s="65">
        <v>0</v>
      </c>
      <c r="N73" s="60">
        <v>0</v>
      </c>
      <c r="O73" s="65">
        <v>0</v>
      </c>
      <c r="P73" s="64">
        <v>0</v>
      </c>
      <c r="Q73" s="64">
        <v>0</v>
      </c>
      <c r="R73" s="64">
        <v>0</v>
      </c>
      <c r="S73" s="60">
        <v>0</v>
      </c>
      <c r="T73" s="65">
        <v>0</v>
      </c>
      <c r="U73" s="64">
        <v>0</v>
      </c>
      <c r="V73" s="64">
        <v>0</v>
      </c>
      <c r="W73" s="64">
        <v>0</v>
      </c>
      <c r="X73" s="60">
        <v>0</v>
      </c>
    </row>
    <row r="74" spans="1:24" ht="21" customHeight="1">
      <c r="A74" s="68" t="s">
        <v>155</v>
      </c>
      <c r="B74" s="68" t="s">
        <v>97</v>
      </c>
      <c r="C74" s="68" t="s">
        <v>318</v>
      </c>
      <c r="D74" s="68" t="s">
        <v>456</v>
      </c>
      <c r="E74" s="68" t="s">
        <v>426</v>
      </c>
      <c r="F74" s="64">
        <v>2</v>
      </c>
      <c r="G74" s="73">
        <v>0</v>
      </c>
      <c r="H74" s="64">
        <v>0</v>
      </c>
      <c r="I74" s="64">
        <v>20000</v>
      </c>
      <c r="J74" s="64">
        <v>20000</v>
      </c>
      <c r="K74" s="64">
        <v>0</v>
      </c>
      <c r="L74" s="60">
        <v>20000</v>
      </c>
      <c r="M74" s="65">
        <v>0</v>
      </c>
      <c r="N74" s="60">
        <v>0</v>
      </c>
      <c r="O74" s="65">
        <v>0</v>
      </c>
      <c r="P74" s="64">
        <v>0</v>
      </c>
      <c r="Q74" s="64">
        <v>0</v>
      </c>
      <c r="R74" s="64">
        <v>0</v>
      </c>
      <c r="S74" s="60">
        <v>0</v>
      </c>
      <c r="T74" s="65">
        <v>0</v>
      </c>
      <c r="U74" s="64">
        <v>0</v>
      </c>
      <c r="V74" s="64">
        <v>0</v>
      </c>
      <c r="W74" s="64">
        <v>0</v>
      </c>
      <c r="X74" s="60">
        <v>0</v>
      </c>
    </row>
    <row r="75" spans="1:24" ht="21" customHeight="1">
      <c r="A75" s="68" t="s">
        <v>155</v>
      </c>
      <c r="B75" s="68" t="s">
        <v>97</v>
      </c>
      <c r="C75" s="68" t="s">
        <v>318</v>
      </c>
      <c r="D75" s="68" t="s">
        <v>168</v>
      </c>
      <c r="E75" s="68" t="s">
        <v>426</v>
      </c>
      <c r="F75" s="64">
        <v>1</v>
      </c>
      <c r="G75" s="73">
        <v>0</v>
      </c>
      <c r="H75" s="64">
        <v>0</v>
      </c>
      <c r="I75" s="64">
        <v>15000</v>
      </c>
      <c r="J75" s="64">
        <v>15000</v>
      </c>
      <c r="K75" s="64">
        <v>0</v>
      </c>
      <c r="L75" s="60">
        <v>15000</v>
      </c>
      <c r="M75" s="65">
        <v>0</v>
      </c>
      <c r="N75" s="60">
        <v>0</v>
      </c>
      <c r="O75" s="65">
        <v>0</v>
      </c>
      <c r="P75" s="64">
        <v>0</v>
      </c>
      <c r="Q75" s="64">
        <v>0</v>
      </c>
      <c r="R75" s="64">
        <v>0</v>
      </c>
      <c r="S75" s="60">
        <v>0</v>
      </c>
      <c r="T75" s="65">
        <v>0</v>
      </c>
      <c r="U75" s="64">
        <v>0</v>
      </c>
      <c r="V75" s="64">
        <v>0</v>
      </c>
      <c r="W75" s="64">
        <v>0</v>
      </c>
      <c r="X75" s="60">
        <v>0</v>
      </c>
    </row>
    <row r="76" spans="1:24" ht="21" customHeight="1">
      <c r="A76" s="68" t="s">
        <v>155</v>
      </c>
      <c r="B76" s="68" t="s">
        <v>97</v>
      </c>
      <c r="C76" s="68" t="s">
        <v>318</v>
      </c>
      <c r="D76" s="68" t="s">
        <v>478</v>
      </c>
      <c r="E76" s="68" t="s">
        <v>426</v>
      </c>
      <c r="F76" s="64">
        <v>1</v>
      </c>
      <c r="G76" s="73">
        <v>0</v>
      </c>
      <c r="H76" s="64">
        <v>0</v>
      </c>
      <c r="I76" s="64">
        <v>350000</v>
      </c>
      <c r="J76" s="64">
        <v>350000</v>
      </c>
      <c r="K76" s="64">
        <v>0</v>
      </c>
      <c r="L76" s="60">
        <v>350000</v>
      </c>
      <c r="M76" s="65">
        <v>0</v>
      </c>
      <c r="N76" s="60">
        <v>0</v>
      </c>
      <c r="O76" s="65">
        <v>0</v>
      </c>
      <c r="P76" s="64">
        <v>0</v>
      </c>
      <c r="Q76" s="64">
        <v>0</v>
      </c>
      <c r="R76" s="64">
        <v>0</v>
      </c>
      <c r="S76" s="60">
        <v>0</v>
      </c>
      <c r="T76" s="65">
        <v>0</v>
      </c>
      <c r="U76" s="64">
        <v>0</v>
      </c>
      <c r="V76" s="64">
        <v>0</v>
      </c>
      <c r="W76" s="64">
        <v>0</v>
      </c>
      <c r="X76" s="60">
        <v>0</v>
      </c>
    </row>
    <row r="77" spans="1:24" ht="21" customHeight="1">
      <c r="A77" s="68" t="s">
        <v>155</v>
      </c>
      <c r="B77" s="68" t="s">
        <v>97</v>
      </c>
      <c r="C77" s="68" t="s">
        <v>318</v>
      </c>
      <c r="D77" s="68" t="s">
        <v>317</v>
      </c>
      <c r="E77" s="68" t="s">
        <v>426</v>
      </c>
      <c r="F77" s="64">
        <v>1</v>
      </c>
      <c r="G77" s="73">
        <v>0</v>
      </c>
      <c r="H77" s="64">
        <v>0</v>
      </c>
      <c r="I77" s="64">
        <v>5000</v>
      </c>
      <c r="J77" s="64">
        <v>5000</v>
      </c>
      <c r="K77" s="64">
        <v>0</v>
      </c>
      <c r="L77" s="60">
        <v>5000</v>
      </c>
      <c r="M77" s="65">
        <v>0</v>
      </c>
      <c r="N77" s="60">
        <v>0</v>
      </c>
      <c r="O77" s="65">
        <v>0</v>
      </c>
      <c r="P77" s="64">
        <v>0</v>
      </c>
      <c r="Q77" s="64">
        <v>0</v>
      </c>
      <c r="R77" s="64">
        <v>0</v>
      </c>
      <c r="S77" s="60">
        <v>0</v>
      </c>
      <c r="T77" s="65">
        <v>0</v>
      </c>
      <c r="U77" s="64">
        <v>0</v>
      </c>
      <c r="V77" s="64">
        <v>0</v>
      </c>
      <c r="W77" s="64">
        <v>0</v>
      </c>
      <c r="X77" s="60">
        <v>0</v>
      </c>
    </row>
    <row r="78" spans="1:24" ht="21" customHeight="1">
      <c r="A78" s="68" t="s">
        <v>155</v>
      </c>
      <c r="B78" s="68" t="s">
        <v>97</v>
      </c>
      <c r="C78" s="68" t="s">
        <v>318</v>
      </c>
      <c r="D78" s="68" t="s">
        <v>147</v>
      </c>
      <c r="E78" s="68" t="s">
        <v>426</v>
      </c>
      <c r="F78" s="64">
        <v>1</v>
      </c>
      <c r="G78" s="73">
        <v>0</v>
      </c>
      <c r="H78" s="64">
        <v>0</v>
      </c>
      <c r="I78" s="64">
        <v>10000</v>
      </c>
      <c r="J78" s="64">
        <v>10000</v>
      </c>
      <c r="K78" s="64">
        <v>0</v>
      </c>
      <c r="L78" s="60">
        <v>10000</v>
      </c>
      <c r="M78" s="65">
        <v>0</v>
      </c>
      <c r="N78" s="60">
        <v>0</v>
      </c>
      <c r="O78" s="65">
        <v>0</v>
      </c>
      <c r="P78" s="64">
        <v>0</v>
      </c>
      <c r="Q78" s="64">
        <v>0</v>
      </c>
      <c r="R78" s="64">
        <v>0</v>
      </c>
      <c r="S78" s="60">
        <v>0</v>
      </c>
      <c r="T78" s="65">
        <v>0</v>
      </c>
      <c r="U78" s="64">
        <v>0</v>
      </c>
      <c r="V78" s="64">
        <v>0</v>
      </c>
      <c r="W78" s="64">
        <v>0</v>
      </c>
      <c r="X78" s="60">
        <v>0</v>
      </c>
    </row>
    <row r="79" spans="1:24" ht="21" customHeight="1">
      <c r="A79" s="68" t="s">
        <v>155</v>
      </c>
      <c r="B79" s="68" t="s">
        <v>97</v>
      </c>
      <c r="C79" s="68" t="s">
        <v>318</v>
      </c>
      <c r="D79" s="68" t="s">
        <v>66</v>
      </c>
      <c r="E79" s="68" t="s">
        <v>426</v>
      </c>
      <c r="F79" s="64">
        <v>3</v>
      </c>
      <c r="G79" s="73">
        <v>0</v>
      </c>
      <c r="H79" s="64">
        <v>0</v>
      </c>
      <c r="I79" s="64">
        <v>40000</v>
      </c>
      <c r="J79" s="64">
        <v>40000</v>
      </c>
      <c r="K79" s="64">
        <v>0</v>
      </c>
      <c r="L79" s="60">
        <v>40000</v>
      </c>
      <c r="M79" s="65">
        <v>0</v>
      </c>
      <c r="N79" s="60">
        <v>0</v>
      </c>
      <c r="O79" s="65">
        <v>0</v>
      </c>
      <c r="P79" s="64">
        <v>0</v>
      </c>
      <c r="Q79" s="64">
        <v>0</v>
      </c>
      <c r="R79" s="64">
        <v>0</v>
      </c>
      <c r="S79" s="60">
        <v>0</v>
      </c>
      <c r="T79" s="65">
        <v>0</v>
      </c>
      <c r="U79" s="64">
        <v>0</v>
      </c>
      <c r="V79" s="64">
        <v>0</v>
      </c>
      <c r="W79" s="64">
        <v>0</v>
      </c>
      <c r="X79" s="60">
        <v>0</v>
      </c>
    </row>
    <row r="80" spans="1:24" ht="21" customHeight="1">
      <c r="A80" s="68" t="s">
        <v>155</v>
      </c>
      <c r="B80" s="68" t="s">
        <v>97</v>
      </c>
      <c r="C80" s="68" t="s">
        <v>318</v>
      </c>
      <c r="D80" s="68" t="s">
        <v>49</v>
      </c>
      <c r="E80" s="68" t="s">
        <v>426</v>
      </c>
      <c r="F80" s="64">
        <v>6</v>
      </c>
      <c r="G80" s="73">
        <v>0</v>
      </c>
      <c r="H80" s="64">
        <v>0</v>
      </c>
      <c r="I80" s="64">
        <v>15000</v>
      </c>
      <c r="J80" s="64">
        <v>15000</v>
      </c>
      <c r="K80" s="64">
        <v>0</v>
      </c>
      <c r="L80" s="60">
        <v>15000</v>
      </c>
      <c r="M80" s="65">
        <v>0</v>
      </c>
      <c r="N80" s="60">
        <v>0</v>
      </c>
      <c r="O80" s="65">
        <v>0</v>
      </c>
      <c r="P80" s="64">
        <v>0</v>
      </c>
      <c r="Q80" s="64">
        <v>0</v>
      </c>
      <c r="R80" s="64">
        <v>0</v>
      </c>
      <c r="S80" s="60">
        <v>0</v>
      </c>
      <c r="T80" s="65">
        <v>0</v>
      </c>
      <c r="U80" s="64">
        <v>0</v>
      </c>
      <c r="V80" s="64">
        <v>0</v>
      </c>
      <c r="W80" s="64">
        <v>0</v>
      </c>
      <c r="X80" s="60">
        <v>0</v>
      </c>
    </row>
    <row r="81" spans="1:24" ht="21" customHeight="1">
      <c r="A81" s="68" t="s">
        <v>155</v>
      </c>
      <c r="B81" s="68" t="s">
        <v>97</v>
      </c>
      <c r="C81" s="68" t="s">
        <v>318</v>
      </c>
      <c r="D81" s="68" t="s">
        <v>201</v>
      </c>
      <c r="E81" s="68" t="s">
        <v>426</v>
      </c>
      <c r="F81" s="64">
        <v>3</v>
      </c>
      <c r="G81" s="73">
        <v>0</v>
      </c>
      <c r="H81" s="64">
        <v>0</v>
      </c>
      <c r="I81" s="64">
        <v>30000</v>
      </c>
      <c r="J81" s="64">
        <v>30000</v>
      </c>
      <c r="K81" s="64">
        <v>0</v>
      </c>
      <c r="L81" s="60">
        <v>30000</v>
      </c>
      <c r="M81" s="65">
        <v>0</v>
      </c>
      <c r="N81" s="60">
        <v>0</v>
      </c>
      <c r="O81" s="65">
        <v>0</v>
      </c>
      <c r="P81" s="64">
        <v>0</v>
      </c>
      <c r="Q81" s="64">
        <v>0</v>
      </c>
      <c r="R81" s="64">
        <v>0</v>
      </c>
      <c r="S81" s="60">
        <v>0</v>
      </c>
      <c r="T81" s="65">
        <v>0</v>
      </c>
      <c r="U81" s="64">
        <v>0</v>
      </c>
      <c r="V81" s="64">
        <v>0</v>
      </c>
      <c r="W81" s="64">
        <v>0</v>
      </c>
      <c r="X81" s="60">
        <v>0</v>
      </c>
    </row>
    <row r="82" spans="1:24" ht="21" customHeight="1">
      <c r="A82" s="68" t="s">
        <v>155</v>
      </c>
      <c r="B82" s="68" t="s">
        <v>97</v>
      </c>
      <c r="C82" s="68" t="s">
        <v>318</v>
      </c>
      <c r="D82" s="68" t="s">
        <v>595</v>
      </c>
      <c r="E82" s="68" t="s">
        <v>426</v>
      </c>
      <c r="F82" s="64">
        <v>4</v>
      </c>
      <c r="G82" s="73">
        <v>0</v>
      </c>
      <c r="H82" s="64">
        <v>0</v>
      </c>
      <c r="I82" s="64">
        <v>20000</v>
      </c>
      <c r="J82" s="64">
        <v>20000</v>
      </c>
      <c r="K82" s="64">
        <v>0</v>
      </c>
      <c r="L82" s="60">
        <v>20000</v>
      </c>
      <c r="M82" s="65">
        <v>0</v>
      </c>
      <c r="N82" s="60">
        <v>0</v>
      </c>
      <c r="O82" s="65">
        <v>0</v>
      </c>
      <c r="P82" s="64">
        <v>0</v>
      </c>
      <c r="Q82" s="64">
        <v>0</v>
      </c>
      <c r="R82" s="64">
        <v>0</v>
      </c>
      <c r="S82" s="60">
        <v>0</v>
      </c>
      <c r="T82" s="65">
        <v>0</v>
      </c>
      <c r="U82" s="64">
        <v>0</v>
      </c>
      <c r="V82" s="64">
        <v>0</v>
      </c>
      <c r="W82" s="64">
        <v>0</v>
      </c>
      <c r="X82" s="60">
        <v>0</v>
      </c>
    </row>
    <row r="83" spans="1:24" ht="21" customHeight="1">
      <c r="A83" s="68" t="s">
        <v>155</v>
      </c>
      <c r="B83" s="68" t="s">
        <v>97</v>
      </c>
      <c r="C83" s="68" t="s">
        <v>318</v>
      </c>
      <c r="D83" s="68" t="s">
        <v>572</v>
      </c>
      <c r="E83" s="68" t="s">
        <v>426</v>
      </c>
      <c r="F83" s="64">
        <v>3</v>
      </c>
      <c r="G83" s="73">
        <v>0</v>
      </c>
      <c r="H83" s="64">
        <v>0</v>
      </c>
      <c r="I83" s="64">
        <v>10000</v>
      </c>
      <c r="J83" s="64">
        <v>10000</v>
      </c>
      <c r="K83" s="64">
        <v>0</v>
      </c>
      <c r="L83" s="60">
        <v>10000</v>
      </c>
      <c r="M83" s="65">
        <v>0</v>
      </c>
      <c r="N83" s="60">
        <v>0</v>
      </c>
      <c r="O83" s="65">
        <v>0</v>
      </c>
      <c r="P83" s="64">
        <v>0</v>
      </c>
      <c r="Q83" s="64">
        <v>0</v>
      </c>
      <c r="R83" s="64">
        <v>0</v>
      </c>
      <c r="S83" s="60">
        <v>0</v>
      </c>
      <c r="T83" s="65">
        <v>0</v>
      </c>
      <c r="U83" s="64">
        <v>0</v>
      </c>
      <c r="V83" s="64">
        <v>0</v>
      </c>
      <c r="W83" s="64">
        <v>0</v>
      </c>
      <c r="X83" s="60">
        <v>0</v>
      </c>
    </row>
    <row r="84" spans="1:24" ht="21" customHeight="1">
      <c r="A84" s="68" t="s">
        <v>587</v>
      </c>
      <c r="B84" s="68" t="s">
        <v>576</v>
      </c>
      <c r="C84" s="68" t="s">
        <v>103</v>
      </c>
      <c r="D84" s="68" t="s">
        <v>573</v>
      </c>
      <c r="E84" s="68" t="s">
        <v>426</v>
      </c>
      <c r="F84" s="64">
        <v>10</v>
      </c>
      <c r="G84" s="73">
        <v>4000</v>
      </c>
      <c r="H84" s="64">
        <v>40000</v>
      </c>
      <c r="I84" s="64">
        <v>0</v>
      </c>
      <c r="J84" s="64">
        <v>40000</v>
      </c>
      <c r="K84" s="64">
        <v>40000</v>
      </c>
      <c r="L84" s="60">
        <v>0</v>
      </c>
      <c r="M84" s="65">
        <v>0</v>
      </c>
      <c r="N84" s="60">
        <v>0</v>
      </c>
      <c r="O84" s="65">
        <v>0</v>
      </c>
      <c r="P84" s="64">
        <v>0</v>
      </c>
      <c r="Q84" s="64">
        <v>0</v>
      </c>
      <c r="R84" s="64">
        <v>0</v>
      </c>
      <c r="S84" s="60">
        <v>0</v>
      </c>
      <c r="T84" s="65">
        <v>0</v>
      </c>
      <c r="U84" s="64">
        <v>0</v>
      </c>
      <c r="V84" s="64">
        <v>0</v>
      </c>
      <c r="W84" s="64">
        <v>0</v>
      </c>
      <c r="X84" s="60">
        <v>0</v>
      </c>
    </row>
    <row r="85" spans="1:24" ht="21" customHeight="1">
      <c r="A85" s="68" t="s">
        <v>587</v>
      </c>
      <c r="B85" s="68" t="s">
        <v>576</v>
      </c>
      <c r="C85" s="68" t="s">
        <v>103</v>
      </c>
      <c r="D85" s="68" t="s">
        <v>385</v>
      </c>
      <c r="E85" s="68" t="s">
        <v>426</v>
      </c>
      <c r="F85" s="64">
        <v>10</v>
      </c>
      <c r="G85" s="73">
        <v>500</v>
      </c>
      <c r="H85" s="64">
        <v>5000</v>
      </c>
      <c r="I85" s="64">
        <v>0</v>
      </c>
      <c r="J85" s="64">
        <v>5000</v>
      </c>
      <c r="K85" s="64">
        <v>5000</v>
      </c>
      <c r="L85" s="60">
        <v>0</v>
      </c>
      <c r="M85" s="65">
        <v>0</v>
      </c>
      <c r="N85" s="60">
        <v>0</v>
      </c>
      <c r="O85" s="65">
        <v>0</v>
      </c>
      <c r="P85" s="64">
        <v>0</v>
      </c>
      <c r="Q85" s="64">
        <v>0</v>
      </c>
      <c r="R85" s="64">
        <v>0</v>
      </c>
      <c r="S85" s="60">
        <v>0</v>
      </c>
      <c r="T85" s="65">
        <v>0</v>
      </c>
      <c r="U85" s="64">
        <v>0</v>
      </c>
      <c r="V85" s="64">
        <v>0</v>
      </c>
      <c r="W85" s="64">
        <v>0</v>
      </c>
      <c r="X85" s="60">
        <v>0</v>
      </c>
    </row>
    <row r="86" spans="1:24" ht="21" customHeight="1">
      <c r="A86" s="68" t="s">
        <v>587</v>
      </c>
      <c r="B86" s="68" t="s">
        <v>576</v>
      </c>
      <c r="C86" s="68" t="s">
        <v>103</v>
      </c>
      <c r="D86" s="68" t="s">
        <v>54</v>
      </c>
      <c r="E86" s="68" t="s">
        <v>426</v>
      </c>
      <c r="F86" s="64">
        <v>5</v>
      </c>
      <c r="G86" s="73">
        <v>5000</v>
      </c>
      <c r="H86" s="64">
        <v>25000</v>
      </c>
      <c r="I86" s="64">
        <v>0</v>
      </c>
      <c r="J86" s="64">
        <v>25000</v>
      </c>
      <c r="K86" s="64">
        <v>25000</v>
      </c>
      <c r="L86" s="60">
        <v>0</v>
      </c>
      <c r="M86" s="65">
        <v>0</v>
      </c>
      <c r="N86" s="60">
        <v>0</v>
      </c>
      <c r="O86" s="65">
        <v>0</v>
      </c>
      <c r="P86" s="64">
        <v>0</v>
      </c>
      <c r="Q86" s="64">
        <v>0</v>
      </c>
      <c r="R86" s="64">
        <v>0</v>
      </c>
      <c r="S86" s="60">
        <v>0</v>
      </c>
      <c r="T86" s="65">
        <v>0</v>
      </c>
      <c r="U86" s="64">
        <v>0</v>
      </c>
      <c r="V86" s="64">
        <v>0</v>
      </c>
      <c r="W86" s="64">
        <v>0</v>
      </c>
      <c r="X86" s="60">
        <v>0</v>
      </c>
    </row>
    <row r="87" spans="1:24" ht="21" customHeight="1">
      <c r="A87" s="68" t="s">
        <v>587</v>
      </c>
      <c r="B87" s="68" t="s">
        <v>576</v>
      </c>
      <c r="C87" s="68" t="s">
        <v>103</v>
      </c>
      <c r="D87" s="68" t="s">
        <v>47</v>
      </c>
      <c r="E87" s="68" t="s">
        <v>426</v>
      </c>
      <c r="F87" s="64">
        <v>4</v>
      </c>
      <c r="G87" s="73">
        <v>5000</v>
      </c>
      <c r="H87" s="64">
        <v>20000</v>
      </c>
      <c r="I87" s="64">
        <v>0</v>
      </c>
      <c r="J87" s="64">
        <v>20000</v>
      </c>
      <c r="K87" s="64">
        <v>20000</v>
      </c>
      <c r="L87" s="60">
        <v>0</v>
      </c>
      <c r="M87" s="65">
        <v>0</v>
      </c>
      <c r="N87" s="60">
        <v>0</v>
      </c>
      <c r="O87" s="65">
        <v>0</v>
      </c>
      <c r="P87" s="64">
        <v>0</v>
      </c>
      <c r="Q87" s="64">
        <v>0</v>
      </c>
      <c r="R87" s="64">
        <v>0</v>
      </c>
      <c r="S87" s="60">
        <v>0</v>
      </c>
      <c r="T87" s="65">
        <v>0</v>
      </c>
      <c r="U87" s="64">
        <v>0</v>
      </c>
      <c r="V87" s="64">
        <v>0</v>
      </c>
      <c r="W87" s="64">
        <v>0</v>
      </c>
      <c r="X87" s="60">
        <v>0</v>
      </c>
    </row>
    <row r="88" spans="1:24" ht="21" customHeight="1">
      <c r="A88" s="68" t="s">
        <v>587</v>
      </c>
      <c r="B88" s="68" t="s">
        <v>576</v>
      </c>
      <c r="C88" s="68" t="s">
        <v>103</v>
      </c>
      <c r="D88" s="68" t="s">
        <v>278</v>
      </c>
      <c r="E88" s="68" t="s">
        <v>426</v>
      </c>
      <c r="F88" s="64">
        <v>30</v>
      </c>
      <c r="G88" s="73">
        <v>400</v>
      </c>
      <c r="H88" s="64">
        <v>12000</v>
      </c>
      <c r="I88" s="64">
        <v>0</v>
      </c>
      <c r="J88" s="64">
        <v>12000</v>
      </c>
      <c r="K88" s="64">
        <v>12000</v>
      </c>
      <c r="L88" s="60">
        <v>0</v>
      </c>
      <c r="M88" s="65">
        <v>0</v>
      </c>
      <c r="N88" s="60">
        <v>0</v>
      </c>
      <c r="O88" s="65">
        <v>0</v>
      </c>
      <c r="P88" s="64">
        <v>0</v>
      </c>
      <c r="Q88" s="64">
        <v>0</v>
      </c>
      <c r="R88" s="64">
        <v>0</v>
      </c>
      <c r="S88" s="60">
        <v>0</v>
      </c>
      <c r="T88" s="65">
        <v>0</v>
      </c>
      <c r="U88" s="64">
        <v>0</v>
      </c>
      <c r="V88" s="64">
        <v>0</v>
      </c>
      <c r="W88" s="64">
        <v>0</v>
      </c>
      <c r="X88" s="60">
        <v>0</v>
      </c>
    </row>
    <row r="89" spans="1:24" ht="21" customHeight="1">
      <c r="A89" s="68" t="s">
        <v>587</v>
      </c>
      <c r="B89" s="68" t="s">
        <v>576</v>
      </c>
      <c r="C89" s="68" t="s">
        <v>103</v>
      </c>
      <c r="D89" s="68" t="s">
        <v>513</v>
      </c>
      <c r="E89" s="68" t="s">
        <v>426</v>
      </c>
      <c r="F89" s="64">
        <v>6</v>
      </c>
      <c r="G89" s="73">
        <v>4000</v>
      </c>
      <c r="H89" s="64">
        <v>24000</v>
      </c>
      <c r="I89" s="64">
        <v>0</v>
      </c>
      <c r="J89" s="64">
        <v>24000</v>
      </c>
      <c r="K89" s="64">
        <v>24000</v>
      </c>
      <c r="L89" s="60">
        <v>0</v>
      </c>
      <c r="M89" s="65">
        <v>0</v>
      </c>
      <c r="N89" s="60">
        <v>0</v>
      </c>
      <c r="O89" s="65">
        <v>0</v>
      </c>
      <c r="P89" s="64">
        <v>0</v>
      </c>
      <c r="Q89" s="64">
        <v>0</v>
      </c>
      <c r="R89" s="64">
        <v>0</v>
      </c>
      <c r="S89" s="60">
        <v>0</v>
      </c>
      <c r="T89" s="65">
        <v>0</v>
      </c>
      <c r="U89" s="64">
        <v>0</v>
      </c>
      <c r="V89" s="64">
        <v>0</v>
      </c>
      <c r="W89" s="64">
        <v>0</v>
      </c>
      <c r="X89" s="60">
        <v>0</v>
      </c>
    </row>
    <row r="90" spans="1:24" ht="21" customHeight="1">
      <c r="A90" s="68" t="s">
        <v>587</v>
      </c>
      <c r="B90" s="68" t="s">
        <v>576</v>
      </c>
      <c r="C90" s="68" t="s">
        <v>103</v>
      </c>
      <c r="D90" s="68" t="s">
        <v>102</v>
      </c>
      <c r="E90" s="68" t="s">
        <v>426</v>
      </c>
      <c r="F90" s="64">
        <v>5</v>
      </c>
      <c r="G90" s="73">
        <v>500</v>
      </c>
      <c r="H90" s="64">
        <v>2500</v>
      </c>
      <c r="I90" s="64">
        <v>0</v>
      </c>
      <c r="J90" s="64">
        <v>2500</v>
      </c>
      <c r="K90" s="64">
        <v>2500</v>
      </c>
      <c r="L90" s="60">
        <v>0</v>
      </c>
      <c r="M90" s="65">
        <v>0</v>
      </c>
      <c r="N90" s="60">
        <v>0</v>
      </c>
      <c r="O90" s="65">
        <v>0</v>
      </c>
      <c r="P90" s="64">
        <v>0</v>
      </c>
      <c r="Q90" s="64">
        <v>0</v>
      </c>
      <c r="R90" s="64">
        <v>0</v>
      </c>
      <c r="S90" s="60">
        <v>0</v>
      </c>
      <c r="T90" s="65">
        <v>0</v>
      </c>
      <c r="U90" s="64">
        <v>0</v>
      </c>
      <c r="V90" s="64">
        <v>0</v>
      </c>
      <c r="W90" s="64">
        <v>0</v>
      </c>
      <c r="X90" s="60">
        <v>0</v>
      </c>
    </row>
    <row r="91" spans="1:24" ht="21" customHeight="1">
      <c r="A91" s="68" t="s">
        <v>587</v>
      </c>
      <c r="B91" s="68" t="s">
        <v>576</v>
      </c>
      <c r="C91" s="68" t="s">
        <v>103</v>
      </c>
      <c r="D91" s="68" t="s">
        <v>244</v>
      </c>
      <c r="E91" s="68" t="s">
        <v>426</v>
      </c>
      <c r="F91" s="64">
        <v>5</v>
      </c>
      <c r="G91" s="73">
        <v>5000</v>
      </c>
      <c r="H91" s="64">
        <v>25000</v>
      </c>
      <c r="I91" s="64">
        <v>0</v>
      </c>
      <c r="J91" s="64">
        <v>25000</v>
      </c>
      <c r="K91" s="64">
        <v>25000</v>
      </c>
      <c r="L91" s="60">
        <v>0</v>
      </c>
      <c r="M91" s="65">
        <v>0</v>
      </c>
      <c r="N91" s="60">
        <v>0</v>
      </c>
      <c r="O91" s="65">
        <v>0</v>
      </c>
      <c r="P91" s="64">
        <v>0</v>
      </c>
      <c r="Q91" s="64">
        <v>0</v>
      </c>
      <c r="R91" s="64">
        <v>0</v>
      </c>
      <c r="S91" s="60">
        <v>0</v>
      </c>
      <c r="T91" s="65">
        <v>0</v>
      </c>
      <c r="U91" s="64">
        <v>0</v>
      </c>
      <c r="V91" s="64">
        <v>0</v>
      </c>
      <c r="W91" s="64">
        <v>0</v>
      </c>
      <c r="X91" s="60">
        <v>0</v>
      </c>
    </row>
    <row r="92" spans="1:24" ht="21" customHeight="1">
      <c r="A92" s="68" t="s">
        <v>587</v>
      </c>
      <c r="B92" s="68" t="s">
        <v>576</v>
      </c>
      <c r="C92" s="68" t="s">
        <v>103</v>
      </c>
      <c r="D92" s="68" t="s">
        <v>49</v>
      </c>
      <c r="E92" s="68" t="s">
        <v>426</v>
      </c>
      <c r="F92" s="64">
        <v>6</v>
      </c>
      <c r="G92" s="73">
        <v>5000</v>
      </c>
      <c r="H92" s="64">
        <v>30000</v>
      </c>
      <c r="I92" s="64">
        <v>0</v>
      </c>
      <c r="J92" s="64">
        <v>30000</v>
      </c>
      <c r="K92" s="64">
        <v>30000</v>
      </c>
      <c r="L92" s="60">
        <v>0</v>
      </c>
      <c r="M92" s="65">
        <v>0</v>
      </c>
      <c r="N92" s="60">
        <v>0</v>
      </c>
      <c r="O92" s="65">
        <v>0</v>
      </c>
      <c r="P92" s="64">
        <v>0</v>
      </c>
      <c r="Q92" s="64">
        <v>0</v>
      </c>
      <c r="R92" s="64">
        <v>0</v>
      </c>
      <c r="S92" s="60">
        <v>0</v>
      </c>
      <c r="T92" s="65">
        <v>0</v>
      </c>
      <c r="U92" s="64">
        <v>0</v>
      </c>
      <c r="V92" s="64">
        <v>0</v>
      </c>
      <c r="W92" s="64">
        <v>0</v>
      </c>
      <c r="X92" s="60">
        <v>0</v>
      </c>
    </row>
    <row r="93" spans="1:24" ht="21" customHeight="1">
      <c r="A93" s="68" t="s">
        <v>587</v>
      </c>
      <c r="B93" s="68" t="s">
        <v>576</v>
      </c>
      <c r="C93" s="68" t="s">
        <v>103</v>
      </c>
      <c r="D93" s="68" t="s">
        <v>201</v>
      </c>
      <c r="E93" s="68" t="s">
        <v>426</v>
      </c>
      <c r="F93" s="64">
        <v>6</v>
      </c>
      <c r="G93" s="73">
        <v>5000</v>
      </c>
      <c r="H93" s="64">
        <v>30000</v>
      </c>
      <c r="I93" s="64">
        <v>0</v>
      </c>
      <c r="J93" s="64">
        <v>30000</v>
      </c>
      <c r="K93" s="64">
        <v>30000</v>
      </c>
      <c r="L93" s="60">
        <v>0</v>
      </c>
      <c r="M93" s="65">
        <v>0</v>
      </c>
      <c r="N93" s="60">
        <v>0</v>
      </c>
      <c r="O93" s="65">
        <v>0</v>
      </c>
      <c r="P93" s="64">
        <v>0</v>
      </c>
      <c r="Q93" s="64">
        <v>0</v>
      </c>
      <c r="R93" s="64">
        <v>0</v>
      </c>
      <c r="S93" s="60">
        <v>0</v>
      </c>
      <c r="T93" s="65">
        <v>0</v>
      </c>
      <c r="U93" s="64">
        <v>0</v>
      </c>
      <c r="V93" s="64">
        <v>0</v>
      </c>
      <c r="W93" s="64">
        <v>0</v>
      </c>
      <c r="X93" s="60">
        <v>0</v>
      </c>
    </row>
    <row r="94" spans="1:24" ht="21" customHeight="1">
      <c r="A94" s="68" t="s">
        <v>587</v>
      </c>
      <c r="B94" s="68" t="s">
        <v>576</v>
      </c>
      <c r="C94" s="68" t="s">
        <v>103</v>
      </c>
      <c r="D94" s="68" t="s">
        <v>29</v>
      </c>
      <c r="E94" s="68" t="s">
        <v>426</v>
      </c>
      <c r="F94" s="64">
        <v>1</v>
      </c>
      <c r="G94" s="73">
        <v>20000</v>
      </c>
      <c r="H94" s="64">
        <v>20000</v>
      </c>
      <c r="I94" s="64">
        <v>0</v>
      </c>
      <c r="J94" s="64">
        <v>20000</v>
      </c>
      <c r="K94" s="64">
        <v>20000</v>
      </c>
      <c r="L94" s="60">
        <v>0</v>
      </c>
      <c r="M94" s="65">
        <v>0</v>
      </c>
      <c r="N94" s="60">
        <v>0</v>
      </c>
      <c r="O94" s="65">
        <v>0</v>
      </c>
      <c r="P94" s="64">
        <v>0</v>
      </c>
      <c r="Q94" s="64">
        <v>0</v>
      </c>
      <c r="R94" s="64">
        <v>0</v>
      </c>
      <c r="S94" s="60">
        <v>0</v>
      </c>
      <c r="T94" s="65">
        <v>0</v>
      </c>
      <c r="U94" s="64">
        <v>0</v>
      </c>
      <c r="V94" s="64">
        <v>0</v>
      </c>
      <c r="W94" s="64">
        <v>0</v>
      </c>
      <c r="X94" s="60">
        <v>0</v>
      </c>
    </row>
    <row r="95" spans="1:24" ht="21" customHeight="1">
      <c r="A95" s="68" t="s">
        <v>587</v>
      </c>
      <c r="B95" s="68" t="s">
        <v>576</v>
      </c>
      <c r="C95" s="68" t="s">
        <v>477</v>
      </c>
      <c r="D95" s="68" t="s">
        <v>80</v>
      </c>
      <c r="E95" s="68" t="s">
        <v>426</v>
      </c>
      <c r="F95" s="64">
        <v>2</v>
      </c>
      <c r="G95" s="73">
        <v>5500</v>
      </c>
      <c r="H95" s="64">
        <v>0</v>
      </c>
      <c r="I95" s="64">
        <v>11000</v>
      </c>
      <c r="J95" s="64">
        <v>11000</v>
      </c>
      <c r="K95" s="64">
        <v>0</v>
      </c>
      <c r="L95" s="60">
        <v>11000</v>
      </c>
      <c r="M95" s="65">
        <v>0</v>
      </c>
      <c r="N95" s="60">
        <v>0</v>
      </c>
      <c r="O95" s="65">
        <v>0</v>
      </c>
      <c r="P95" s="64">
        <v>0</v>
      </c>
      <c r="Q95" s="64">
        <v>0</v>
      </c>
      <c r="R95" s="64">
        <v>0</v>
      </c>
      <c r="S95" s="60">
        <v>0</v>
      </c>
      <c r="T95" s="65">
        <v>0</v>
      </c>
      <c r="U95" s="64">
        <v>0</v>
      </c>
      <c r="V95" s="64">
        <v>0</v>
      </c>
      <c r="W95" s="64">
        <v>0</v>
      </c>
      <c r="X95" s="60">
        <v>0</v>
      </c>
    </row>
    <row r="96" spans="1:24" ht="21" customHeight="1">
      <c r="A96" s="68" t="s">
        <v>587</v>
      </c>
      <c r="B96" s="68" t="s">
        <v>576</v>
      </c>
      <c r="C96" s="68" t="s">
        <v>477</v>
      </c>
      <c r="D96" s="68" t="s">
        <v>320</v>
      </c>
      <c r="E96" s="68" t="s">
        <v>426</v>
      </c>
      <c r="F96" s="64">
        <v>1</v>
      </c>
      <c r="G96" s="73">
        <v>100000</v>
      </c>
      <c r="H96" s="64">
        <v>0</v>
      </c>
      <c r="I96" s="64">
        <v>100000</v>
      </c>
      <c r="J96" s="64">
        <v>100000</v>
      </c>
      <c r="K96" s="64">
        <v>0</v>
      </c>
      <c r="L96" s="60">
        <v>100000</v>
      </c>
      <c r="M96" s="65">
        <v>0</v>
      </c>
      <c r="N96" s="60">
        <v>0</v>
      </c>
      <c r="O96" s="65">
        <v>0</v>
      </c>
      <c r="P96" s="64">
        <v>0</v>
      </c>
      <c r="Q96" s="64">
        <v>0</v>
      </c>
      <c r="R96" s="64">
        <v>0</v>
      </c>
      <c r="S96" s="60">
        <v>0</v>
      </c>
      <c r="T96" s="65">
        <v>0</v>
      </c>
      <c r="U96" s="64">
        <v>0</v>
      </c>
      <c r="V96" s="64">
        <v>0</v>
      </c>
      <c r="W96" s="64">
        <v>0</v>
      </c>
      <c r="X96" s="60">
        <v>0</v>
      </c>
    </row>
    <row r="97" spans="1:24" ht="21" customHeight="1">
      <c r="A97" s="68" t="s">
        <v>587</v>
      </c>
      <c r="B97" s="68" t="s">
        <v>576</v>
      </c>
      <c r="C97" s="68" t="s">
        <v>477</v>
      </c>
      <c r="D97" s="68" t="s">
        <v>562</v>
      </c>
      <c r="E97" s="68" t="s">
        <v>426</v>
      </c>
      <c r="F97" s="64">
        <v>1</v>
      </c>
      <c r="G97" s="73">
        <v>125000</v>
      </c>
      <c r="H97" s="64">
        <v>0</v>
      </c>
      <c r="I97" s="64">
        <v>125000</v>
      </c>
      <c r="J97" s="64">
        <v>125000</v>
      </c>
      <c r="K97" s="64">
        <v>0</v>
      </c>
      <c r="L97" s="60">
        <v>125000</v>
      </c>
      <c r="M97" s="65">
        <v>0</v>
      </c>
      <c r="N97" s="60">
        <v>0</v>
      </c>
      <c r="O97" s="65">
        <v>0</v>
      </c>
      <c r="P97" s="64">
        <v>0</v>
      </c>
      <c r="Q97" s="64">
        <v>0</v>
      </c>
      <c r="R97" s="64">
        <v>0</v>
      </c>
      <c r="S97" s="60">
        <v>0</v>
      </c>
      <c r="T97" s="65">
        <v>0</v>
      </c>
      <c r="U97" s="64">
        <v>0</v>
      </c>
      <c r="V97" s="64">
        <v>0</v>
      </c>
      <c r="W97" s="64">
        <v>0</v>
      </c>
      <c r="X97" s="60">
        <v>0</v>
      </c>
    </row>
    <row r="98" spans="1:24" ht="21" customHeight="1">
      <c r="A98" s="68" t="s">
        <v>587</v>
      </c>
      <c r="B98" s="68" t="s">
        <v>576</v>
      </c>
      <c r="C98" s="68" t="s">
        <v>477</v>
      </c>
      <c r="D98" s="68" t="s">
        <v>168</v>
      </c>
      <c r="E98" s="68" t="s">
        <v>426</v>
      </c>
      <c r="F98" s="64">
        <v>1</v>
      </c>
      <c r="G98" s="73">
        <v>60000</v>
      </c>
      <c r="H98" s="64">
        <v>0</v>
      </c>
      <c r="I98" s="64">
        <v>60000</v>
      </c>
      <c r="J98" s="64">
        <v>60000</v>
      </c>
      <c r="K98" s="64">
        <v>0</v>
      </c>
      <c r="L98" s="60">
        <v>60000</v>
      </c>
      <c r="M98" s="65">
        <v>0</v>
      </c>
      <c r="N98" s="60">
        <v>0</v>
      </c>
      <c r="O98" s="65">
        <v>0</v>
      </c>
      <c r="P98" s="64">
        <v>0</v>
      </c>
      <c r="Q98" s="64">
        <v>0</v>
      </c>
      <c r="R98" s="64">
        <v>0</v>
      </c>
      <c r="S98" s="60">
        <v>0</v>
      </c>
      <c r="T98" s="65">
        <v>0</v>
      </c>
      <c r="U98" s="64">
        <v>0</v>
      </c>
      <c r="V98" s="64">
        <v>0</v>
      </c>
      <c r="W98" s="64">
        <v>0</v>
      </c>
      <c r="X98" s="60">
        <v>0</v>
      </c>
    </row>
    <row r="99" spans="1:24" ht="21" customHeight="1">
      <c r="A99" s="68" t="s">
        <v>587</v>
      </c>
      <c r="B99" s="68" t="s">
        <v>576</v>
      </c>
      <c r="C99" s="68" t="s">
        <v>495</v>
      </c>
      <c r="D99" s="68" t="s">
        <v>138</v>
      </c>
      <c r="E99" s="68" t="s">
        <v>426</v>
      </c>
      <c r="F99" s="64">
        <v>1</v>
      </c>
      <c r="G99" s="73">
        <v>100000</v>
      </c>
      <c r="H99" s="64">
        <v>0</v>
      </c>
      <c r="I99" s="64">
        <v>100000</v>
      </c>
      <c r="J99" s="64">
        <v>0</v>
      </c>
      <c r="K99" s="64">
        <v>0</v>
      </c>
      <c r="L99" s="60">
        <v>0</v>
      </c>
      <c r="M99" s="65">
        <v>0</v>
      </c>
      <c r="N99" s="60">
        <v>0</v>
      </c>
      <c r="O99" s="65">
        <v>0</v>
      </c>
      <c r="P99" s="64">
        <v>0</v>
      </c>
      <c r="Q99" s="64">
        <v>0</v>
      </c>
      <c r="R99" s="64">
        <v>0</v>
      </c>
      <c r="S99" s="60">
        <v>0</v>
      </c>
      <c r="T99" s="65">
        <v>0</v>
      </c>
      <c r="U99" s="64">
        <v>0</v>
      </c>
      <c r="V99" s="64">
        <v>0</v>
      </c>
      <c r="W99" s="64">
        <v>100000</v>
      </c>
      <c r="X99" s="60">
        <v>0</v>
      </c>
    </row>
    <row r="100" spans="1:24" ht="21" customHeight="1">
      <c r="A100" s="68" t="s">
        <v>587</v>
      </c>
      <c r="B100" s="68" t="s">
        <v>576</v>
      </c>
      <c r="C100" s="68" t="s">
        <v>495</v>
      </c>
      <c r="D100" s="68" t="s">
        <v>553</v>
      </c>
      <c r="E100" s="68" t="s">
        <v>426</v>
      </c>
      <c r="F100" s="64">
        <v>1</v>
      </c>
      <c r="G100" s="73">
        <v>40000</v>
      </c>
      <c r="H100" s="64">
        <v>0</v>
      </c>
      <c r="I100" s="64">
        <v>40000</v>
      </c>
      <c r="J100" s="64">
        <v>0</v>
      </c>
      <c r="K100" s="64">
        <v>0</v>
      </c>
      <c r="L100" s="60">
        <v>0</v>
      </c>
      <c r="M100" s="65">
        <v>0</v>
      </c>
      <c r="N100" s="60">
        <v>0</v>
      </c>
      <c r="O100" s="65">
        <v>0</v>
      </c>
      <c r="P100" s="64">
        <v>0</v>
      </c>
      <c r="Q100" s="64">
        <v>0</v>
      </c>
      <c r="R100" s="64">
        <v>0</v>
      </c>
      <c r="S100" s="60">
        <v>0</v>
      </c>
      <c r="T100" s="65">
        <v>0</v>
      </c>
      <c r="U100" s="64">
        <v>0</v>
      </c>
      <c r="V100" s="64">
        <v>0</v>
      </c>
      <c r="W100" s="64">
        <v>40000</v>
      </c>
      <c r="X100" s="60">
        <v>0</v>
      </c>
    </row>
    <row r="101" spans="1:24" ht="21" customHeight="1">
      <c r="A101" s="68" t="s">
        <v>438</v>
      </c>
      <c r="B101" s="68" t="s">
        <v>282</v>
      </c>
      <c r="C101" s="68" t="s">
        <v>103</v>
      </c>
      <c r="D101" s="68" t="s">
        <v>47</v>
      </c>
      <c r="E101" s="68" t="s">
        <v>65</v>
      </c>
      <c r="F101" s="64">
        <v>5</v>
      </c>
      <c r="G101" s="73">
        <v>0</v>
      </c>
      <c r="H101" s="64">
        <v>1000</v>
      </c>
      <c r="I101" s="64">
        <v>0</v>
      </c>
      <c r="J101" s="64">
        <v>1000</v>
      </c>
      <c r="K101" s="64">
        <v>1000</v>
      </c>
      <c r="L101" s="60">
        <v>0</v>
      </c>
      <c r="M101" s="65">
        <v>0</v>
      </c>
      <c r="N101" s="60">
        <v>0</v>
      </c>
      <c r="O101" s="65">
        <v>0</v>
      </c>
      <c r="P101" s="64">
        <v>0</v>
      </c>
      <c r="Q101" s="64">
        <v>0</v>
      </c>
      <c r="R101" s="64">
        <v>0</v>
      </c>
      <c r="S101" s="60">
        <v>0</v>
      </c>
      <c r="T101" s="65">
        <v>0</v>
      </c>
      <c r="U101" s="64">
        <v>0</v>
      </c>
      <c r="V101" s="64">
        <v>0</v>
      </c>
      <c r="W101" s="64">
        <v>0</v>
      </c>
      <c r="X101" s="60">
        <v>0</v>
      </c>
    </row>
    <row r="102" spans="1:24" ht="21" customHeight="1">
      <c r="A102" s="68" t="s">
        <v>152</v>
      </c>
      <c r="B102" s="68" t="s">
        <v>20</v>
      </c>
      <c r="C102" s="68" t="s">
        <v>103</v>
      </c>
      <c r="D102" s="68" t="s">
        <v>324</v>
      </c>
      <c r="E102" s="68" t="s">
        <v>65</v>
      </c>
      <c r="F102" s="64">
        <v>1</v>
      </c>
      <c r="G102" s="73">
        <v>5000</v>
      </c>
      <c r="H102" s="64">
        <v>5000</v>
      </c>
      <c r="I102" s="64">
        <v>0</v>
      </c>
      <c r="J102" s="64">
        <v>0</v>
      </c>
      <c r="K102" s="64">
        <v>0</v>
      </c>
      <c r="L102" s="60">
        <v>0</v>
      </c>
      <c r="M102" s="65">
        <v>0</v>
      </c>
      <c r="N102" s="60">
        <v>0</v>
      </c>
      <c r="O102" s="65">
        <v>0</v>
      </c>
      <c r="P102" s="64">
        <v>0</v>
      </c>
      <c r="Q102" s="64">
        <v>0</v>
      </c>
      <c r="R102" s="64">
        <v>0</v>
      </c>
      <c r="S102" s="60">
        <v>0</v>
      </c>
      <c r="T102" s="65">
        <v>5000</v>
      </c>
      <c r="U102" s="64">
        <v>0</v>
      </c>
      <c r="V102" s="64">
        <v>0</v>
      </c>
      <c r="W102" s="64">
        <v>0</v>
      </c>
      <c r="X102" s="60">
        <v>0</v>
      </c>
    </row>
    <row r="103" spans="1:24" ht="21" customHeight="1">
      <c r="A103" s="68" t="s">
        <v>298</v>
      </c>
      <c r="B103" s="68" t="s">
        <v>589</v>
      </c>
      <c r="C103" s="68" t="s">
        <v>103</v>
      </c>
      <c r="D103" s="68" t="s">
        <v>256</v>
      </c>
      <c r="E103" s="68" t="s">
        <v>426</v>
      </c>
      <c r="F103" s="64">
        <v>5</v>
      </c>
      <c r="G103" s="73">
        <v>50000</v>
      </c>
      <c r="H103" s="64">
        <v>50000</v>
      </c>
      <c r="I103" s="64">
        <v>0</v>
      </c>
      <c r="J103" s="64">
        <v>50000</v>
      </c>
      <c r="K103" s="64">
        <v>50000</v>
      </c>
      <c r="L103" s="60">
        <v>0</v>
      </c>
      <c r="M103" s="65">
        <v>0</v>
      </c>
      <c r="N103" s="60">
        <v>0</v>
      </c>
      <c r="O103" s="65">
        <v>0</v>
      </c>
      <c r="P103" s="64">
        <v>0</v>
      </c>
      <c r="Q103" s="64">
        <v>0</v>
      </c>
      <c r="R103" s="64">
        <v>0</v>
      </c>
      <c r="S103" s="60">
        <v>0</v>
      </c>
      <c r="T103" s="65">
        <v>0</v>
      </c>
      <c r="U103" s="64">
        <v>0</v>
      </c>
      <c r="V103" s="64">
        <v>0</v>
      </c>
      <c r="W103" s="64">
        <v>0</v>
      </c>
      <c r="X103" s="60">
        <v>0</v>
      </c>
    </row>
    <row r="104" spans="1:24" ht="21" customHeight="1">
      <c r="A104" s="68" t="s">
        <v>111</v>
      </c>
      <c r="B104" s="68" t="s">
        <v>188</v>
      </c>
      <c r="C104" s="68" t="s">
        <v>103</v>
      </c>
      <c r="D104" s="68" t="s">
        <v>573</v>
      </c>
      <c r="E104" s="68" t="s">
        <v>426</v>
      </c>
      <c r="F104" s="64">
        <v>5</v>
      </c>
      <c r="G104" s="73">
        <v>50000</v>
      </c>
      <c r="H104" s="64">
        <v>50000</v>
      </c>
      <c r="I104" s="64">
        <v>0</v>
      </c>
      <c r="J104" s="64">
        <v>50000</v>
      </c>
      <c r="K104" s="64">
        <v>50000</v>
      </c>
      <c r="L104" s="60">
        <v>0</v>
      </c>
      <c r="M104" s="65">
        <v>0</v>
      </c>
      <c r="N104" s="60">
        <v>0</v>
      </c>
      <c r="O104" s="65">
        <v>0</v>
      </c>
      <c r="P104" s="64">
        <v>0</v>
      </c>
      <c r="Q104" s="64">
        <v>0</v>
      </c>
      <c r="R104" s="64">
        <v>0</v>
      </c>
      <c r="S104" s="60">
        <v>0</v>
      </c>
      <c r="T104" s="65">
        <v>0</v>
      </c>
      <c r="U104" s="64">
        <v>0</v>
      </c>
      <c r="V104" s="64">
        <v>0</v>
      </c>
      <c r="W104" s="64">
        <v>0</v>
      </c>
      <c r="X104" s="60">
        <v>0</v>
      </c>
    </row>
    <row r="105" spans="1:24" ht="21" customHeight="1">
      <c r="A105" s="68" t="s">
        <v>268</v>
      </c>
      <c r="B105" s="68" t="s">
        <v>134</v>
      </c>
      <c r="C105" s="68" t="s">
        <v>103</v>
      </c>
      <c r="D105" s="68" t="s">
        <v>573</v>
      </c>
      <c r="E105" s="68" t="s">
        <v>426</v>
      </c>
      <c r="F105" s="64">
        <v>8</v>
      </c>
      <c r="G105" s="73">
        <v>0</v>
      </c>
      <c r="H105" s="64">
        <v>55000</v>
      </c>
      <c r="I105" s="64">
        <v>0</v>
      </c>
      <c r="J105" s="64">
        <v>35000</v>
      </c>
      <c r="K105" s="64">
        <v>35000</v>
      </c>
      <c r="L105" s="60">
        <v>0</v>
      </c>
      <c r="M105" s="65">
        <v>0</v>
      </c>
      <c r="N105" s="60">
        <v>0</v>
      </c>
      <c r="O105" s="65">
        <v>0</v>
      </c>
      <c r="P105" s="64">
        <v>0</v>
      </c>
      <c r="Q105" s="64">
        <v>0</v>
      </c>
      <c r="R105" s="64">
        <v>0</v>
      </c>
      <c r="S105" s="60">
        <v>0</v>
      </c>
      <c r="T105" s="65">
        <v>0</v>
      </c>
      <c r="U105" s="64">
        <v>0</v>
      </c>
      <c r="V105" s="64">
        <v>0</v>
      </c>
      <c r="W105" s="64">
        <v>20000</v>
      </c>
      <c r="X105" s="60">
        <v>0</v>
      </c>
    </row>
    <row r="106" spans="1:24" ht="21" customHeight="1">
      <c r="A106" s="68" t="s">
        <v>268</v>
      </c>
      <c r="B106" s="68" t="s">
        <v>134</v>
      </c>
      <c r="C106" s="68" t="s">
        <v>103</v>
      </c>
      <c r="D106" s="68" t="s">
        <v>124</v>
      </c>
      <c r="E106" s="68" t="s">
        <v>426</v>
      </c>
      <c r="F106" s="64">
        <v>10</v>
      </c>
      <c r="G106" s="73">
        <v>0</v>
      </c>
      <c r="H106" s="64">
        <v>20000</v>
      </c>
      <c r="I106" s="64">
        <v>0</v>
      </c>
      <c r="J106" s="64">
        <v>0</v>
      </c>
      <c r="K106" s="64">
        <v>0</v>
      </c>
      <c r="L106" s="60">
        <v>0</v>
      </c>
      <c r="M106" s="65">
        <v>0</v>
      </c>
      <c r="N106" s="60">
        <v>0</v>
      </c>
      <c r="O106" s="65">
        <v>0</v>
      </c>
      <c r="P106" s="64">
        <v>0</v>
      </c>
      <c r="Q106" s="64">
        <v>0</v>
      </c>
      <c r="R106" s="64">
        <v>0</v>
      </c>
      <c r="S106" s="60">
        <v>0</v>
      </c>
      <c r="T106" s="65">
        <v>0</v>
      </c>
      <c r="U106" s="64">
        <v>0</v>
      </c>
      <c r="V106" s="64">
        <v>0</v>
      </c>
      <c r="W106" s="64">
        <v>20000</v>
      </c>
      <c r="X106" s="60">
        <v>0</v>
      </c>
    </row>
    <row r="107" spans="1:24" ht="21" customHeight="1">
      <c r="A107" s="68" t="s">
        <v>268</v>
      </c>
      <c r="B107" s="68" t="s">
        <v>134</v>
      </c>
      <c r="C107" s="68" t="s">
        <v>103</v>
      </c>
      <c r="D107" s="68" t="s">
        <v>168</v>
      </c>
      <c r="E107" s="68" t="s">
        <v>426</v>
      </c>
      <c r="F107" s="64">
        <v>1200</v>
      </c>
      <c r="G107" s="73">
        <v>0</v>
      </c>
      <c r="H107" s="64">
        <v>42000</v>
      </c>
      <c r="I107" s="64">
        <v>0</v>
      </c>
      <c r="J107" s="64">
        <v>42000</v>
      </c>
      <c r="K107" s="64">
        <v>42000</v>
      </c>
      <c r="L107" s="60">
        <v>0</v>
      </c>
      <c r="M107" s="65">
        <v>0</v>
      </c>
      <c r="N107" s="60">
        <v>0</v>
      </c>
      <c r="O107" s="65">
        <v>0</v>
      </c>
      <c r="P107" s="64">
        <v>0</v>
      </c>
      <c r="Q107" s="64">
        <v>0</v>
      </c>
      <c r="R107" s="64">
        <v>0</v>
      </c>
      <c r="S107" s="60">
        <v>0</v>
      </c>
      <c r="T107" s="65">
        <v>0</v>
      </c>
      <c r="U107" s="64">
        <v>0</v>
      </c>
      <c r="V107" s="64">
        <v>0</v>
      </c>
      <c r="W107" s="64">
        <v>0</v>
      </c>
      <c r="X107" s="60">
        <v>0</v>
      </c>
    </row>
    <row r="108" spans="1:24" ht="21" customHeight="1">
      <c r="A108" s="68" t="s">
        <v>268</v>
      </c>
      <c r="B108" s="68" t="s">
        <v>134</v>
      </c>
      <c r="C108" s="68" t="s">
        <v>103</v>
      </c>
      <c r="D108" s="68" t="s">
        <v>342</v>
      </c>
      <c r="E108" s="68" t="s">
        <v>426</v>
      </c>
      <c r="F108" s="64">
        <v>3000</v>
      </c>
      <c r="G108" s="73">
        <v>0</v>
      </c>
      <c r="H108" s="64">
        <v>50000</v>
      </c>
      <c r="I108" s="64">
        <v>0</v>
      </c>
      <c r="J108" s="64">
        <v>50000</v>
      </c>
      <c r="K108" s="64">
        <v>50000</v>
      </c>
      <c r="L108" s="60">
        <v>0</v>
      </c>
      <c r="M108" s="65">
        <v>0</v>
      </c>
      <c r="N108" s="60">
        <v>0</v>
      </c>
      <c r="O108" s="65">
        <v>0</v>
      </c>
      <c r="P108" s="64">
        <v>0</v>
      </c>
      <c r="Q108" s="64">
        <v>0</v>
      </c>
      <c r="R108" s="64">
        <v>0</v>
      </c>
      <c r="S108" s="60">
        <v>0</v>
      </c>
      <c r="T108" s="65">
        <v>0</v>
      </c>
      <c r="U108" s="64">
        <v>0</v>
      </c>
      <c r="V108" s="64">
        <v>0</v>
      </c>
      <c r="W108" s="64">
        <v>0</v>
      </c>
      <c r="X108" s="60">
        <v>0</v>
      </c>
    </row>
    <row r="109" spans="1:24" ht="21" customHeight="1">
      <c r="A109" s="68" t="s">
        <v>268</v>
      </c>
      <c r="B109" s="68" t="s">
        <v>134</v>
      </c>
      <c r="C109" s="68" t="s">
        <v>103</v>
      </c>
      <c r="D109" s="68" t="s">
        <v>590</v>
      </c>
      <c r="E109" s="68" t="s">
        <v>426</v>
      </c>
      <c r="F109" s="64">
        <v>6</v>
      </c>
      <c r="G109" s="73">
        <v>0</v>
      </c>
      <c r="H109" s="64">
        <v>2000</v>
      </c>
      <c r="I109" s="64">
        <v>0</v>
      </c>
      <c r="J109" s="64">
        <v>0</v>
      </c>
      <c r="K109" s="64">
        <v>0</v>
      </c>
      <c r="L109" s="60">
        <v>0</v>
      </c>
      <c r="M109" s="65">
        <v>0</v>
      </c>
      <c r="N109" s="60">
        <v>0</v>
      </c>
      <c r="O109" s="65">
        <v>0</v>
      </c>
      <c r="P109" s="64">
        <v>0</v>
      </c>
      <c r="Q109" s="64">
        <v>0</v>
      </c>
      <c r="R109" s="64">
        <v>0</v>
      </c>
      <c r="S109" s="60">
        <v>0</v>
      </c>
      <c r="T109" s="65">
        <v>0</v>
      </c>
      <c r="U109" s="64">
        <v>0</v>
      </c>
      <c r="V109" s="64">
        <v>0</v>
      </c>
      <c r="W109" s="64">
        <v>2000</v>
      </c>
      <c r="X109" s="60">
        <v>0</v>
      </c>
    </row>
    <row r="110" spans="1:24" ht="21" customHeight="1">
      <c r="A110" s="68" t="s">
        <v>268</v>
      </c>
      <c r="B110" s="68" t="s">
        <v>134</v>
      </c>
      <c r="C110" s="68" t="s">
        <v>103</v>
      </c>
      <c r="D110" s="68" t="s">
        <v>482</v>
      </c>
      <c r="E110" s="68" t="s">
        <v>426</v>
      </c>
      <c r="F110" s="64">
        <v>200</v>
      </c>
      <c r="G110" s="73">
        <v>0</v>
      </c>
      <c r="H110" s="64">
        <v>50000</v>
      </c>
      <c r="I110" s="64">
        <v>0</v>
      </c>
      <c r="J110" s="64">
        <v>50000</v>
      </c>
      <c r="K110" s="64">
        <v>50000</v>
      </c>
      <c r="L110" s="60">
        <v>0</v>
      </c>
      <c r="M110" s="65">
        <v>0</v>
      </c>
      <c r="N110" s="60">
        <v>0</v>
      </c>
      <c r="O110" s="65">
        <v>0</v>
      </c>
      <c r="P110" s="64">
        <v>0</v>
      </c>
      <c r="Q110" s="64">
        <v>0</v>
      </c>
      <c r="R110" s="64">
        <v>0</v>
      </c>
      <c r="S110" s="60">
        <v>0</v>
      </c>
      <c r="T110" s="65">
        <v>0</v>
      </c>
      <c r="U110" s="64">
        <v>0</v>
      </c>
      <c r="V110" s="64">
        <v>0</v>
      </c>
      <c r="W110" s="64">
        <v>0</v>
      </c>
      <c r="X110" s="60">
        <v>0</v>
      </c>
    </row>
    <row r="111" spans="1:24" ht="21" customHeight="1">
      <c r="A111" s="68" t="s">
        <v>268</v>
      </c>
      <c r="B111" s="68" t="s">
        <v>134</v>
      </c>
      <c r="C111" s="68" t="s">
        <v>103</v>
      </c>
      <c r="D111" s="68" t="s">
        <v>567</v>
      </c>
      <c r="E111" s="68" t="s">
        <v>426</v>
      </c>
      <c r="F111" s="64">
        <v>100</v>
      </c>
      <c r="G111" s="73">
        <v>0</v>
      </c>
      <c r="H111" s="64">
        <v>150000</v>
      </c>
      <c r="I111" s="64">
        <v>0</v>
      </c>
      <c r="J111" s="64">
        <v>85000</v>
      </c>
      <c r="K111" s="64">
        <v>85000</v>
      </c>
      <c r="L111" s="60">
        <v>0</v>
      </c>
      <c r="M111" s="65">
        <v>0</v>
      </c>
      <c r="N111" s="60">
        <v>0</v>
      </c>
      <c r="O111" s="65">
        <v>0</v>
      </c>
      <c r="P111" s="64">
        <v>0</v>
      </c>
      <c r="Q111" s="64">
        <v>0</v>
      </c>
      <c r="R111" s="64">
        <v>0</v>
      </c>
      <c r="S111" s="60">
        <v>0</v>
      </c>
      <c r="T111" s="65">
        <v>0</v>
      </c>
      <c r="U111" s="64">
        <v>0</v>
      </c>
      <c r="V111" s="64">
        <v>0</v>
      </c>
      <c r="W111" s="64">
        <v>65000</v>
      </c>
      <c r="X111" s="60">
        <v>0</v>
      </c>
    </row>
    <row r="112" spans="1:24" ht="21" customHeight="1">
      <c r="A112" s="68" t="s">
        <v>268</v>
      </c>
      <c r="B112" s="68" t="s">
        <v>134</v>
      </c>
      <c r="C112" s="68" t="s">
        <v>103</v>
      </c>
      <c r="D112" s="68" t="s">
        <v>171</v>
      </c>
      <c r="E112" s="68" t="s">
        <v>426</v>
      </c>
      <c r="F112" s="64">
        <v>50000</v>
      </c>
      <c r="G112" s="73">
        <v>0</v>
      </c>
      <c r="H112" s="64">
        <v>80000</v>
      </c>
      <c r="I112" s="64">
        <v>0</v>
      </c>
      <c r="J112" s="64">
        <v>0</v>
      </c>
      <c r="K112" s="64">
        <v>0</v>
      </c>
      <c r="L112" s="60">
        <v>0</v>
      </c>
      <c r="M112" s="65">
        <v>0</v>
      </c>
      <c r="N112" s="60">
        <v>0</v>
      </c>
      <c r="O112" s="65">
        <v>0</v>
      </c>
      <c r="P112" s="64">
        <v>0</v>
      </c>
      <c r="Q112" s="64">
        <v>0</v>
      </c>
      <c r="R112" s="64">
        <v>0</v>
      </c>
      <c r="S112" s="60">
        <v>0</v>
      </c>
      <c r="T112" s="65">
        <v>0</v>
      </c>
      <c r="U112" s="64">
        <v>0</v>
      </c>
      <c r="V112" s="64">
        <v>0</v>
      </c>
      <c r="W112" s="64">
        <v>80000</v>
      </c>
      <c r="X112" s="60">
        <v>0</v>
      </c>
    </row>
    <row r="113" spans="1:24" ht="21" customHeight="1">
      <c r="A113" s="68" t="s">
        <v>268</v>
      </c>
      <c r="B113" s="68" t="s">
        <v>134</v>
      </c>
      <c r="C113" s="68" t="s">
        <v>103</v>
      </c>
      <c r="D113" s="68" t="s">
        <v>49</v>
      </c>
      <c r="E113" s="68" t="s">
        <v>426</v>
      </c>
      <c r="F113" s="64">
        <v>10</v>
      </c>
      <c r="G113" s="73">
        <v>0</v>
      </c>
      <c r="H113" s="64">
        <v>27500</v>
      </c>
      <c r="I113" s="64">
        <v>0</v>
      </c>
      <c r="J113" s="64">
        <v>27500</v>
      </c>
      <c r="K113" s="64">
        <v>27500</v>
      </c>
      <c r="L113" s="60">
        <v>0</v>
      </c>
      <c r="M113" s="65">
        <v>0</v>
      </c>
      <c r="N113" s="60">
        <v>0</v>
      </c>
      <c r="O113" s="65">
        <v>0</v>
      </c>
      <c r="P113" s="64">
        <v>0</v>
      </c>
      <c r="Q113" s="64">
        <v>0</v>
      </c>
      <c r="R113" s="64">
        <v>0</v>
      </c>
      <c r="S113" s="60">
        <v>0</v>
      </c>
      <c r="T113" s="65">
        <v>0</v>
      </c>
      <c r="U113" s="64">
        <v>0</v>
      </c>
      <c r="V113" s="64">
        <v>0</v>
      </c>
      <c r="W113" s="64">
        <v>0</v>
      </c>
      <c r="X113" s="60">
        <v>0</v>
      </c>
    </row>
    <row r="114" spans="1:24" ht="21" customHeight="1">
      <c r="A114" s="68" t="s">
        <v>268</v>
      </c>
      <c r="B114" s="68" t="s">
        <v>134</v>
      </c>
      <c r="C114" s="68" t="s">
        <v>103</v>
      </c>
      <c r="D114" s="68" t="s">
        <v>595</v>
      </c>
      <c r="E114" s="68" t="s">
        <v>426</v>
      </c>
      <c r="F114" s="64">
        <v>5</v>
      </c>
      <c r="G114" s="73">
        <v>0</v>
      </c>
      <c r="H114" s="64">
        <v>22500</v>
      </c>
      <c r="I114" s="64">
        <v>0</v>
      </c>
      <c r="J114" s="64">
        <v>22500</v>
      </c>
      <c r="K114" s="64">
        <v>22500</v>
      </c>
      <c r="L114" s="60">
        <v>0</v>
      </c>
      <c r="M114" s="65">
        <v>0</v>
      </c>
      <c r="N114" s="60">
        <v>0</v>
      </c>
      <c r="O114" s="65">
        <v>0</v>
      </c>
      <c r="P114" s="64">
        <v>0</v>
      </c>
      <c r="Q114" s="64">
        <v>0</v>
      </c>
      <c r="R114" s="64">
        <v>0</v>
      </c>
      <c r="S114" s="60">
        <v>0</v>
      </c>
      <c r="T114" s="65">
        <v>0</v>
      </c>
      <c r="U114" s="64">
        <v>0</v>
      </c>
      <c r="V114" s="64">
        <v>0</v>
      </c>
      <c r="W114" s="64">
        <v>0</v>
      </c>
      <c r="X114" s="60">
        <v>0</v>
      </c>
    </row>
    <row r="115" spans="1:24" ht="21" customHeight="1">
      <c r="A115" s="68" t="s">
        <v>406</v>
      </c>
      <c r="B115" s="68" t="s">
        <v>264</v>
      </c>
      <c r="C115" s="68" t="s">
        <v>103</v>
      </c>
      <c r="D115" s="68" t="s">
        <v>472</v>
      </c>
      <c r="E115" s="68" t="s">
        <v>65</v>
      </c>
      <c r="F115" s="64">
        <v>5</v>
      </c>
      <c r="G115" s="73">
        <v>0</v>
      </c>
      <c r="H115" s="64">
        <v>100</v>
      </c>
      <c r="I115" s="64">
        <v>0</v>
      </c>
      <c r="J115" s="64">
        <v>100</v>
      </c>
      <c r="K115" s="64">
        <v>100</v>
      </c>
      <c r="L115" s="60">
        <v>0</v>
      </c>
      <c r="M115" s="65">
        <v>0</v>
      </c>
      <c r="N115" s="60">
        <v>0</v>
      </c>
      <c r="O115" s="65">
        <v>0</v>
      </c>
      <c r="P115" s="64">
        <v>0</v>
      </c>
      <c r="Q115" s="64">
        <v>0</v>
      </c>
      <c r="R115" s="64">
        <v>0</v>
      </c>
      <c r="S115" s="60">
        <v>0</v>
      </c>
      <c r="T115" s="65">
        <v>0</v>
      </c>
      <c r="U115" s="64">
        <v>0</v>
      </c>
      <c r="V115" s="64">
        <v>0</v>
      </c>
      <c r="W115" s="64">
        <v>0</v>
      </c>
      <c r="X115" s="60">
        <v>0</v>
      </c>
    </row>
    <row r="116" spans="1:24" ht="21" customHeight="1">
      <c r="A116" s="68" t="s">
        <v>556</v>
      </c>
      <c r="B116" s="68" t="s">
        <v>407</v>
      </c>
      <c r="C116" s="68" t="s">
        <v>103</v>
      </c>
      <c r="D116" s="68" t="s">
        <v>573</v>
      </c>
      <c r="E116" s="68" t="s">
        <v>426</v>
      </c>
      <c r="F116" s="64">
        <v>4</v>
      </c>
      <c r="G116" s="73">
        <v>20000</v>
      </c>
      <c r="H116" s="64">
        <v>20000</v>
      </c>
      <c r="I116" s="64">
        <v>0</v>
      </c>
      <c r="J116" s="64">
        <v>20000</v>
      </c>
      <c r="K116" s="64">
        <v>20000</v>
      </c>
      <c r="L116" s="60">
        <v>0</v>
      </c>
      <c r="M116" s="65">
        <v>0</v>
      </c>
      <c r="N116" s="60">
        <v>0</v>
      </c>
      <c r="O116" s="65">
        <v>0</v>
      </c>
      <c r="P116" s="64">
        <v>0</v>
      </c>
      <c r="Q116" s="64">
        <v>0</v>
      </c>
      <c r="R116" s="64">
        <v>0</v>
      </c>
      <c r="S116" s="60">
        <v>0</v>
      </c>
      <c r="T116" s="65">
        <v>0</v>
      </c>
      <c r="U116" s="64">
        <v>0</v>
      </c>
      <c r="V116" s="64">
        <v>0</v>
      </c>
      <c r="W116" s="64">
        <v>0</v>
      </c>
      <c r="X116" s="60">
        <v>0</v>
      </c>
    </row>
    <row r="117" spans="1:24" ht="21" customHeight="1">
      <c r="A117" s="68" t="s">
        <v>556</v>
      </c>
      <c r="B117" s="68" t="s">
        <v>407</v>
      </c>
      <c r="C117" s="68" t="s">
        <v>103</v>
      </c>
      <c r="D117" s="68" t="s">
        <v>244</v>
      </c>
      <c r="E117" s="68" t="s">
        <v>426</v>
      </c>
      <c r="F117" s="64">
        <v>1</v>
      </c>
      <c r="G117" s="73">
        <v>30000</v>
      </c>
      <c r="H117" s="64">
        <v>30000</v>
      </c>
      <c r="I117" s="64">
        <v>0</v>
      </c>
      <c r="J117" s="64">
        <v>30000</v>
      </c>
      <c r="K117" s="64">
        <v>30000</v>
      </c>
      <c r="L117" s="60">
        <v>0</v>
      </c>
      <c r="M117" s="65">
        <v>0</v>
      </c>
      <c r="N117" s="60">
        <v>0</v>
      </c>
      <c r="O117" s="65">
        <v>0</v>
      </c>
      <c r="P117" s="64">
        <v>0</v>
      </c>
      <c r="Q117" s="64">
        <v>0</v>
      </c>
      <c r="R117" s="64">
        <v>0</v>
      </c>
      <c r="S117" s="60">
        <v>0</v>
      </c>
      <c r="T117" s="65">
        <v>0</v>
      </c>
      <c r="U117" s="64">
        <v>0</v>
      </c>
      <c r="V117" s="64">
        <v>0</v>
      </c>
      <c r="W117" s="64">
        <v>0</v>
      </c>
      <c r="X117" s="60">
        <v>0</v>
      </c>
    </row>
    <row r="118" spans="1:24" ht="21" customHeight="1">
      <c r="A118" s="68" t="s">
        <v>556</v>
      </c>
      <c r="B118" s="68" t="s">
        <v>407</v>
      </c>
      <c r="C118" s="68" t="s">
        <v>318</v>
      </c>
      <c r="D118" s="68" t="s">
        <v>4</v>
      </c>
      <c r="E118" s="68" t="s">
        <v>426</v>
      </c>
      <c r="F118" s="64">
        <v>2</v>
      </c>
      <c r="G118" s="73">
        <v>16000</v>
      </c>
      <c r="H118" s="64">
        <v>0</v>
      </c>
      <c r="I118" s="64">
        <v>16000</v>
      </c>
      <c r="J118" s="64">
        <v>16000</v>
      </c>
      <c r="K118" s="64">
        <v>0</v>
      </c>
      <c r="L118" s="60">
        <v>16000</v>
      </c>
      <c r="M118" s="65">
        <v>0</v>
      </c>
      <c r="N118" s="60">
        <v>0</v>
      </c>
      <c r="O118" s="65">
        <v>0</v>
      </c>
      <c r="P118" s="64">
        <v>0</v>
      </c>
      <c r="Q118" s="64">
        <v>0</v>
      </c>
      <c r="R118" s="64">
        <v>0</v>
      </c>
      <c r="S118" s="60">
        <v>0</v>
      </c>
      <c r="T118" s="65">
        <v>0</v>
      </c>
      <c r="U118" s="64">
        <v>0</v>
      </c>
      <c r="V118" s="64">
        <v>0</v>
      </c>
      <c r="W118" s="64">
        <v>0</v>
      </c>
      <c r="X118" s="60">
        <v>0</v>
      </c>
    </row>
    <row r="119" spans="1:24" ht="21" customHeight="1">
      <c r="A119" s="68" t="s">
        <v>556</v>
      </c>
      <c r="B119" s="68" t="s">
        <v>407</v>
      </c>
      <c r="C119" s="68" t="s">
        <v>318</v>
      </c>
      <c r="D119" s="68" t="s">
        <v>33</v>
      </c>
      <c r="E119" s="68" t="s">
        <v>426</v>
      </c>
      <c r="F119" s="64">
        <v>2</v>
      </c>
      <c r="G119" s="73">
        <v>10000</v>
      </c>
      <c r="H119" s="64">
        <v>0</v>
      </c>
      <c r="I119" s="64">
        <v>10000</v>
      </c>
      <c r="J119" s="64">
        <v>10000</v>
      </c>
      <c r="K119" s="64">
        <v>0</v>
      </c>
      <c r="L119" s="60">
        <v>10000</v>
      </c>
      <c r="M119" s="65">
        <v>0</v>
      </c>
      <c r="N119" s="60">
        <v>0</v>
      </c>
      <c r="O119" s="65">
        <v>0</v>
      </c>
      <c r="P119" s="64">
        <v>0</v>
      </c>
      <c r="Q119" s="64">
        <v>0</v>
      </c>
      <c r="R119" s="64">
        <v>0</v>
      </c>
      <c r="S119" s="60">
        <v>0</v>
      </c>
      <c r="T119" s="65">
        <v>0</v>
      </c>
      <c r="U119" s="64">
        <v>0</v>
      </c>
      <c r="V119" s="64">
        <v>0</v>
      </c>
      <c r="W119" s="64">
        <v>0</v>
      </c>
      <c r="X119" s="60">
        <v>0</v>
      </c>
    </row>
    <row r="120" spans="1:24" ht="21" customHeight="1">
      <c r="A120" s="68" t="s">
        <v>556</v>
      </c>
      <c r="B120" s="68" t="s">
        <v>407</v>
      </c>
      <c r="C120" s="68" t="s">
        <v>318</v>
      </c>
      <c r="D120" s="68" t="s">
        <v>127</v>
      </c>
      <c r="E120" s="68" t="s">
        <v>426</v>
      </c>
      <c r="F120" s="64">
        <v>5</v>
      </c>
      <c r="G120" s="73">
        <v>40000</v>
      </c>
      <c r="H120" s="64">
        <v>0</v>
      </c>
      <c r="I120" s="64">
        <v>40000</v>
      </c>
      <c r="J120" s="64">
        <v>40000</v>
      </c>
      <c r="K120" s="64">
        <v>0</v>
      </c>
      <c r="L120" s="60">
        <v>40000</v>
      </c>
      <c r="M120" s="65">
        <v>0</v>
      </c>
      <c r="N120" s="60">
        <v>0</v>
      </c>
      <c r="O120" s="65">
        <v>0</v>
      </c>
      <c r="P120" s="64">
        <v>0</v>
      </c>
      <c r="Q120" s="64">
        <v>0</v>
      </c>
      <c r="R120" s="64">
        <v>0</v>
      </c>
      <c r="S120" s="60">
        <v>0</v>
      </c>
      <c r="T120" s="65">
        <v>0</v>
      </c>
      <c r="U120" s="64">
        <v>0</v>
      </c>
      <c r="V120" s="64">
        <v>0</v>
      </c>
      <c r="W120" s="64">
        <v>0</v>
      </c>
      <c r="X120" s="60">
        <v>0</v>
      </c>
    </row>
    <row r="121" spans="1:24" ht="21" customHeight="1">
      <c r="A121" s="68" t="s">
        <v>556</v>
      </c>
      <c r="B121" s="68" t="s">
        <v>407</v>
      </c>
      <c r="C121" s="68" t="s">
        <v>318</v>
      </c>
      <c r="D121" s="68" t="s">
        <v>124</v>
      </c>
      <c r="E121" s="68" t="s">
        <v>426</v>
      </c>
      <c r="F121" s="64">
        <v>5</v>
      </c>
      <c r="G121" s="73">
        <v>5000</v>
      </c>
      <c r="H121" s="64">
        <v>0</v>
      </c>
      <c r="I121" s="64">
        <v>5000</v>
      </c>
      <c r="J121" s="64">
        <v>5000</v>
      </c>
      <c r="K121" s="64">
        <v>0</v>
      </c>
      <c r="L121" s="60">
        <v>5000</v>
      </c>
      <c r="M121" s="65">
        <v>0</v>
      </c>
      <c r="N121" s="60">
        <v>0</v>
      </c>
      <c r="O121" s="65">
        <v>0</v>
      </c>
      <c r="P121" s="64">
        <v>0</v>
      </c>
      <c r="Q121" s="64">
        <v>0</v>
      </c>
      <c r="R121" s="64">
        <v>0</v>
      </c>
      <c r="S121" s="60">
        <v>0</v>
      </c>
      <c r="T121" s="65">
        <v>0</v>
      </c>
      <c r="U121" s="64">
        <v>0</v>
      </c>
      <c r="V121" s="64">
        <v>0</v>
      </c>
      <c r="W121" s="64">
        <v>0</v>
      </c>
      <c r="X121" s="60">
        <v>0</v>
      </c>
    </row>
    <row r="122" spans="1:24" ht="21" customHeight="1">
      <c r="A122" s="68" t="s">
        <v>556</v>
      </c>
      <c r="B122" s="68" t="s">
        <v>407</v>
      </c>
      <c r="C122" s="68" t="s">
        <v>318</v>
      </c>
      <c r="D122" s="68" t="s">
        <v>168</v>
      </c>
      <c r="E122" s="68" t="s">
        <v>426</v>
      </c>
      <c r="F122" s="64">
        <v>20000</v>
      </c>
      <c r="G122" s="73">
        <v>60000</v>
      </c>
      <c r="H122" s="64">
        <v>0</v>
      </c>
      <c r="I122" s="64">
        <v>60000</v>
      </c>
      <c r="J122" s="64">
        <v>60000</v>
      </c>
      <c r="K122" s="64">
        <v>0</v>
      </c>
      <c r="L122" s="60">
        <v>60000</v>
      </c>
      <c r="M122" s="65">
        <v>0</v>
      </c>
      <c r="N122" s="60">
        <v>0</v>
      </c>
      <c r="O122" s="65">
        <v>0</v>
      </c>
      <c r="P122" s="64">
        <v>0</v>
      </c>
      <c r="Q122" s="64">
        <v>0</v>
      </c>
      <c r="R122" s="64">
        <v>0</v>
      </c>
      <c r="S122" s="60">
        <v>0</v>
      </c>
      <c r="T122" s="65">
        <v>0</v>
      </c>
      <c r="U122" s="64">
        <v>0</v>
      </c>
      <c r="V122" s="64">
        <v>0</v>
      </c>
      <c r="W122" s="64">
        <v>0</v>
      </c>
      <c r="X122" s="60">
        <v>0</v>
      </c>
    </row>
    <row r="123" spans="1:24" ht="21" customHeight="1">
      <c r="A123" s="68" t="s">
        <v>556</v>
      </c>
      <c r="B123" s="68" t="s">
        <v>407</v>
      </c>
      <c r="C123" s="68" t="s">
        <v>318</v>
      </c>
      <c r="D123" s="68" t="s">
        <v>482</v>
      </c>
      <c r="E123" s="68" t="s">
        <v>426</v>
      </c>
      <c r="F123" s="64">
        <v>500</v>
      </c>
      <c r="G123" s="73">
        <v>150000</v>
      </c>
      <c r="H123" s="64">
        <v>0</v>
      </c>
      <c r="I123" s="64">
        <v>150000</v>
      </c>
      <c r="J123" s="64">
        <v>150000</v>
      </c>
      <c r="K123" s="64">
        <v>0</v>
      </c>
      <c r="L123" s="60">
        <v>150000</v>
      </c>
      <c r="M123" s="65">
        <v>0</v>
      </c>
      <c r="N123" s="60">
        <v>0</v>
      </c>
      <c r="O123" s="65">
        <v>0</v>
      </c>
      <c r="P123" s="64">
        <v>0</v>
      </c>
      <c r="Q123" s="64">
        <v>0</v>
      </c>
      <c r="R123" s="64">
        <v>0</v>
      </c>
      <c r="S123" s="60">
        <v>0</v>
      </c>
      <c r="T123" s="65">
        <v>0</v>
      </c>
      <c r="U123" s="64">
        <v>0</v>
      </c>
      <c r="V123" s="64">
        <v>0</v>
      </c>
      <c r="W123" s="64">
        <v>0</v>
      </c>
      <c r="X123" s="60">
        <v>0</v>
      </c>
    </row>
    <row r="124" spans="1:24" ht="21" customHeight="1">
      <c r="A124" s="68" t="s">
        <v>556</v>
      </c>
      <c r="B124" s="68" t="s">
        <v>407</v>
      </c>
      <c r="C124" s="68" t="s">
        <v>318</v>
      </c>
      <c r="D124" s="68" t="s">
        <v>201</v>
      </c>
      <c r="E124" s="68" t="s">
        <v>426</v>
      </c>
      <c r="F124" s="64">
        <v>12</v>
      </c>
      <c r="G124" s="73">
        <v>40000</v>
      </c>
      <c r="H124" s="64">
        <v>0</v>
      </c>
      <c r="I124" s="64">
        <v>40000</v>
      </c>
      <c r="J124" s="64">
        <v>40000</v>
      </c>
      <c r="K124" s="64">
        <v>0</v>
      </c>
      <c r="L124" s="60">
        <v>40000</v>
      </c>
      <c r="M124" s="65">
        <v>0</v>
      </c>
      <c r="N124" s="60">
        <v>0</v>
      </c>
      <c r="O124" s="65">
        <v>0</v>
      </c>
      <c r="P124" s="64">
        <v>0</v>
      </c>
      <c r="Q124" s="64">
        <v>0</v>
      </c>
      <c r="R124" s="64">
        <v>0</v>
      </c>
      <c r="S124" s="60">
        <v>0</v>
      </c>
      <c r="T124" s="65">
        <v>0</v>
      </c>
      <c r="U124" s="64">
        <v>0</v>
      </c>
      <c r="V124" s="64">
        <v>0</v>
      </c>
      <c r="W124" s="64">
        <v>0</v>
      </c>
      <c r="X124" s="60">
        <v>0</v>
      </c>
    </row>
    <row r="125" spans="1:24" ht="21" customHeight="1">
      <c r="A125" s="68" t="s">
        <v>556</v>
      </c>
      <c r="B125" s="68" t="s">
        <v>407</v>
      </c>
      <c r="C125" s="68" t="s">
        <v>318</v>
      </c>
      <c r="D125" s="68" t="s">
        <v>391</v>
      </c>
      <c r="E125" s="68" t="s">
        <v>426</v>
      </c>
      <c r="F125" s="64">
        <v>3</v>
      </c>
      <c r="G125" s="73">
        <v>50000</v>
      </c>
      <c r="H125" s="64">
        <v>0</v>
      </c>
      <c r="I125" s="64">
        <v>50000</v>
      </c>
      <c r="J125" s="64">
        <v>50000</v>
      </c>
      <c r="K125" s="64">
        <v>0</v>
      </c>
      <c r="L125" s="60">
        <v>50000</v>
      </c>
      <c r="M125" s="65">
        <v>0</v>
      </c>
      <c r="N125" s="60">
        <v>0</v>
      </c>
      <c r="O125" s="65">
        <v>0</v>
      </c>
      <c r="P125" s="64">
        <v>0</v>
      </c>
      <c r="Q125" s="64">
        <v>0</v>
      </c>
      <c r="R125" s="64">
        <v>0</v>
      </c>
      <c r="S125" s="60">
        <v>0</v>
      </c>
      <c r="T125" s="65">
        <v>0</v>
      </c>
      <c r="U125" s="64">
        <v>0</v>
      </c>
      <c r="V125" s="64">
        <v>0</v>
      </c>
      <c r="W125" s="64">
        <v>0</v>
      </c>
      <c r="X125" s="60">
        <v>0</v>
      </c>
    </row>
    <row r="126" spans="1:24" ht="21" customHeight="1">
      <c r="A126" s="68" t="s">
        <v>556</v>
      </c>
      <c r="B126" s="68" t="s">
        <v>407</v>
      </c>
      <c r="C126" s="68" t="s">
        <v>318</v>
      </c>
      <c r="D126" s="68" t="s">
        <v>356</v>
      </c>
      <c r="E126" s="68" t="s">
        <v>426</v>
      </c>
      <c r="F126" s="64">
        <v>8</v>
      </c>
      <c r="G126" s="73">
        <v>30000</v>
      </c>
      <c r="H126" s="64">
        <v>0</v>
      </c>
      <c r="I126" s="64">
        <v>30000</v>
      </c>
      <c r="J126" s="64">
        <v>30000</v>
      </c>
      <c r="K126" s="64">
        <v>0</v>
      </c>
      <c r="L126" s="60">
        <v>30000</v>
      </c>
      <c r="M126" s="65">
        <v>0</v>
      </c>
      <c r="N126" s="60">
        <v>0</v>
      </c>
      <c r="O126" s="65">
        <v>0</v>
      </c>
      <c r="P126" s="64">
        <v>0</v>
      </c>
      <c r="Q126" s="64">
        <v>0</v>
      </c>
      <c r="R126" s="64">
        <v>0</v>
      </c>
      <c r="S126" s="60">
        <v>0</v>
      </c>
      <c r="T126" s="65">
        <v>0</v>
      </c>
      <c r="U126" s="64">
        <v>0</v>
      </c>
      <c r="V126" s="64">
        <v>0</v>
      </c>
      <c r="W126" s="64">
        <v>0</v>
      </c>
      <c r="X126" s="60">
        <v>0</v>
      </c>
    </row>
    <row r="127" spans="1:24" ht="21" customHeight="1">
      <c r="A127" s="68" t="s">
        <v>556</v>
      </c>
      <c r="B127" s="68" t="s">
        <v>407</v>
      </c>
      <c r="C127" s="68" t="s">
        <v>318</v>
      </c>
      <c r="D127" s="68" t="s">
        <v>572</v>
      </c>
      <c r="E127" s="68" t="s">
        <v>426</v>
      </c>
      <c r="F127" s="64">
        <v>7</v>
      </c>
      <c r="G127" s="73">
        <v>60000</v>
      </c>
      <c r="H127" s="64">
        <v>0</v>
      </c>
      <c r="I127" s="64">
        <v>60000</v>
      </c>
      <c r="J127" s="64">
        <v>60000</v>
      </c>
      <c r="K127" s="64">
        <v>0</v>
      </c>
      <c r="L127" s="60">
        <v>60000</v>
      </c>
      <c r="M127" s="65">
        <v>0</v>
      </c>
      <c r="N127" s="60">
        <v>0</v>
      </c>
      <c r="O127" s="65">
        <v>0</v>
      </c>
      <c r="P127" s="64">
        <v>0</v>
      </c>
      <c r="Q127" s="64">
        <v>0</v>
      </c>
      <c r="R127" s="64">
        <v>0</v>
      </c>
      <c r="S127" s="60">
        <v>0</v>
      </c>
      <c r="T127" s="65">
        <v>0</v>
      </c>
      <c r="U127" s="64">
        <v>0</v>
      </c>
      <c r="V127" s="64">
        <v>0</v>
      </c>
      <c r="W127" s="64">
        <v>0</v>
      </c>
      <c r="X127" s="60">
        <v>0</v>
      </c>
    </row>
    <row r="128" spans="1:24" ht="21" customHeight="1">
      <c r="A128" s="68" t="s">
        <v>556</v>
      </c>
      <c r="B128" s="68" t="s">
        <v>407</v>
      </c>
      <c r="C128" s="68" t="s">
        <v>318</v>
      </c>
      <c r="D128" s="68" t="s">
        <v>540</v>
      </c>
      <c r="E128" s="68" t="s">
        <v>426</v>
      </c>
      <c r="F128" s="64">
        <v>1</v>
      </c>
      <c r="G128" s="73">
        <v>10000</v>
      </c>
      <c r="H128" s="64">
        <v>0</v>
      </c>
      <c r="I128" s="64">
        <v>10000</v>
      </c>
      <c r="J128" s="64">
        <v>10000</v>
      </c>
      <c r="K128" s="64">
        <v>0</v>
      </c>
      <c r="L128" s="60">
        <v>10000</v>
      </c>
      <c r="M128" s="65">
        <v>0</v>
      </c>
      <c r="N128" s="60">
        <v>0</v>
      </c>
      <c r="O128" s="65">
        <v>0</v>
      </c>
      <c r="P128" s="64">
        <v>0</v>
      </c>
      <c r="Q128" s="64">
        <v>0</v>
      </c>
      <c r="R128" s="64">
        <v>0</v>
      </c>
      <c r="S128" s="60">
        <v>0</v>
      </c>
      <c r="T128" s="65">
        <v>0</v>
      </c>
      <c r="U128" s="64">
        <v>0</v>
      </c>
      <c r="V128" s="64">
        <v>0</v>
      </c>
      <c r="W128" s="64">
        <v>0</v>
      </c>
      <c r="X128" s="60">
        <v>0</v>
      </c>
    </row>
  </sheetData>
  <mergeCells count="15">
    <mergeCell ref="V5:V6"/>
    <mergeCell ref="R5:R6"/>
    <mergeCell ref="S5:S6"/>
    <mergeCell ref="T5:T6"/>
    <mergeCell ref="U5:U6"/>
    <mergeCell ref="G4:G6"/>
    <mergeCell ref="H5:H6"/>
    <mergeCell ref="I5:I6"/>
    <mergeCell ref="Q5:Q6"/>
    <mergeCell ref="A4:A6"/>
    <mergeCell ref="B4:B6"/>
    <mergeCell ref="C4:C6"/>
    <mergeCell ref="F4:F6"/>
    <mergeCell ref="D4:D6"/>
    <mergeCell ref="E4:E6"/>
  </mergeCells>
  <printOptions horizontalCentered="1"/>
  <pageMargins left="0.39305555555555555" right="0.39305555555555555" top="0.5902777777777778" bottom="0.5902777777777778" header="0.39305555555555555" footer="0.39305555555555555"/>
  <pageSetup fitToHeight="100" fitToWidth="1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showGridLines="0" showZeros="0" tabSelected="1" workbookViewId="0" topLeftCell="A1">
      <selection activeCell="K12" sqref="K12"/>
    </sheetView>
  </sheetViews>
  <sheetFormatPr defaultColWidth="9.16015625" defaultRowHeight="12.75" customHeight="1"/>
  <cols>
    <col min="1" max="1" width="12.16015625" style="0" customWidth="1"/>
    <col min="2" max="2" width="32.16015625" style="0" customWidth="1"/>
    <col min="3" max="3" width="14.83203125" style="0" customWidth="1"/>
    <col min="4" max="6" width="12" style="0" customWidth="1"/>
    <col min="7" max="7" width="14.5" style="0" customWidth="1"/>
    <col min="8" max="8" width="12.33203125" style="0" customWidth="1"/>
    <col min="9" max="9" width="11.83203125" style="0" customWidth="1"/>
    <col min="10" max="10" width="14.5" style="0" customWidth="1"/>
    <col min="11" max="11" width="16.5" style="0" customWidth="1"/>
    <col min="12" max="12" width="15.83203125" style="0" customWidth="1"/>
    <col min="13" max="13" width="14.16015625" style="0" customWidth="1"/>
    <col min="14" max="14" width="12.5" style="0" customWidth="1"/>
    <col min="15" max="15" width="14.16015625" style="40" customWidth="1"/>
    <col min="16" max="16" width="14.5" style="0" customWidth="1"/>
    <col min="17" max="18" width="12.16015625" style="0" customWidth="1"/>
    <col min="19" max="19" width="14.83203125" style="0" customWidth="1"/>
  </cols>
  <sheetData>
    <row r="1" ht="12.75" customHeight="1">
      <c r="S1" s="24" t="s">
        <v>182</v>
      </c>
    </row>
    <row r="2" spans="1:19" ht="36.75" customHeight="1">
      <c r="A2" s="33" t="s">
        <v>353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0.25" customHeight="1">
      <c r="A3" s="76" t="s">
        <v>162</v>
      </c>
      <c r="H3" s="1"/>
      <c r="I3" s="1"/>
      <c r="J3" s="1"/>
      <c r="S3" s="24" t="s">
        <v>46</v>
      </c>
    </row>
    <row r="4" spans="1:19" ht="18.75" customHeight="1">
      <c r="A4" s="82" t="s">
        <v>309</v>
      </c>
      <c r="B4" s="82" t="s">
        <v>255</v>
      </c>
      <c r="C4" s="12" t="s">
        <v>411</v>
      </c>
      <c r="D4" s="12"/>
      <c r="E4" s="12"/>
      <c r="F4" s="12"/>
      <c r="G4" s="12" t="s">
        <v>303</v>
      </c>
      <c r="H4" s="12"/>
      <c r="I4" s="12"/>
      <c r="J4" s="12"/>
      <c r="K4" s="12" t="s">
        <v>577</v>
      </c>
      <c r="L4" s="12"/>
      <c r="M4" s="12"/>
      <c r="N4" s="12"/>
      <c r="O4" s="12"/>
      <c r="P4" s="12"/>
      <c r="Q4" s="12"/>
      <c r="R4" s="12"/>
      <c r="S4" s="12"/>
    </row>
    <row r="5" spans="1:19" ht="21" customHeight="1">
      <c r="A5" s="82"/>
      <c r="B5" s="82"/>
      <c r="C5" s="79" t="s">
        <v>336</v>
      </c>
      <c r="D5" s="79" t="s">
        <v>328</v>
      </c>
      <c r="E5" s="79" t="s">
        <v>405</v>
      </c>
      <c r="F5" s="79" t="s">
        <v>230</v>
      </c>
      <c r="G5" s="79" t="s">
        <v>336</v>
      </c>
      <c r="H5" s="79" t="s">
        <v>328</v>
      </c>
      <c r="I5" s="79" t="s">
        <v>215</v>
      </c>
      <c r="J5" s="79" t="s">
        <v>230</v>
      </c>
      <c r="K5" s="79" t="s">
        <v>153</v>
      </c>
      <c r="L5" s="12" t="s">
        <v>602</v>
      </c>
      <c r="M5" s="12"/>
      <c r="N5" s="12"/>
      <c r="O5" s="12"/>
      <c r="P5" s="12" t="s">
        <v>485</v>
      </c>
      <c r="Q5" s="12"/>
      <c r="R5" s="12"/>
      <c r="S5" s="12"/>
    </row>
    <row r="6" spans="1:22" ht="39.75" customHeight="1">
      <c r="A6" s="82"/>
      <c r="B6" s="82"/>
      <c r="C6" s="79"/>
      <c r="D6" s="79"/>
      <c r="E6" s="79"/>
      <c r="F6" s="79"/>
      <c r="G6" s="86"/>
      <c r="H6" s="79"/>
      <c r="I6" s="79"/>
      <c r="J6" s="79"/>
      <c r="K6" s="79"/>
      <c r="L6" s="25" t="s">
        <v>336</v>
      </c>
      <c r="M6" s="25" t="s">
        <v>328</v>
      </c>
      <c r="N6" s="25" t="s">
        <v>215</v>
      </c>
      <c r="O6" s="25" t="s">
        <v>230</v>
      </c>
      <c r="P6" s="25" t="s">
        <v>336</v>
      </c>
      <c r="Q6" s="25" t="s">
        <v>328</v>
      </c>
      <c r="R6" s="25" t="s">
        <v>215</v>
      </c>
      <c r="S6" s="25" t="s">
        <v>230</v>
      </c>
      <c r="T6" s="1"/>
      <c r="U6" s="1"/>
      <c r="V6" s="1"/>
    </row>
    <row r="7" spans="1:22" s="23" customFormat="1" ht="23.25" customHeight="1">
      <c r="A7" s="8" t="s">
        <v>395</v>
      </c>
      <c r="B7" s="8" t="s">
        <v>395</v>
      </c>
      <c r="C7" s="46">
        <v>1</v>
      </c>
      <c r="D7" s="46">
        <f>C7+1</f>
        <v>2</v>
      </c>
      <c r="E7" s="46">
        <f>D7+1</f>
        <v>3</v>
      </c>
      <c r="F7" s="47">
        <v>4</v>
      </c>
      <c r="G7" s="47">
        <v>5</v>
      </c>
      <c r="H7" s="47">
        <f>G7+1</f>
        <v>6</v>
      </c>
      <c r="I7" s="47">
        <f>H7+1</f>
        <v>7</v>
      </c>
      <c r="J7" s="47">
        <v>8</v>
      </c>
      <c r="K7" s="47">
        <f>J7+1</f>
        <v>9</v>
      </c>
      <c r="L7" s="47">
        <f>K7+1</f>
        <v>10</v>
      </c>
      <c r="M7" s="47">
        <f>L7+1</f>
        <v>11</v>
      </c>
      <c r="N7" s="47">
        <f>M7+1</f>
        <v>12</v>
      </c>
      <c r="O7" s="47">
        <v>13</v>
      </c>
      <c r="P7" s="47">
        <f>O7+1</f>
        <v>14</v>
      </c>
      <c r="Q7" s="47">
        <f>P7+1</f>
        <v>15</v>
      </c>
      <c r="R7" s="47">
        <f>Q7+1</f>
        <v>16</v>
      </c>
      <c r="S7" s="46">
        <v>17</v>
      </c>
      <c r="T7" s="45"/>
      <c r="U7" s="45"/>
      <c r="V7" s="45"/>
    </row>
    <row r="8" spans="1:22" ht="21.75" customHeight="1">
      <c r="A8" s="66"/>
      <c r="B8" s="66" t="s">
        <v>153</v>
      </c>
      <c r="C8" s="74">
        <v>0</v>
      </c>
      <c r="D8" s="74">
        <v>0</v>
      </c>
      <c r="E8" s="74">
        <v>0</v>
      </c>
      <c r="F8" s="74">
        <v>0</v>
      </c>
      <c r="G8" s="74">
        <v>284110</v>
      </c>
      <c r="H8" s="74">
        <v>244110</v>
      </c>
      <c r="I8" s="74">
        <v>0</v>
      </c>
      <c r="J8" s="74">
        <v>40000</v>
      </c>
      <c r="K8" s="74">
        <v>221500</v>
      </c>
      <c r="L8" s="74">
        <v>221500</v>
      </c>
      <c r="M8" s="74">
        <v>179500</v>
      </c>
      <c r="N8" s="74">
        <v>42000</v>
      </c>
      <c r="O8" s="74">
        <v>0</v>
      </c>
      <c r="P8" s="74">
        <v>0</v>
      </c>
      <c r="Q8" s="74">
        <v>0</v>
      </c>
      <c r="R8" s="74">
        <v>0</v>
      </c>
      <c r="S8" s="75">
        <v>0</v>
      </c>
      <c r="T8" s="1"/>
      <c r="U8" s="1"/>
      <c r="V8" s="1"/>
    </row>
    <row r="9" spans="1:20" ht="21.75" customHeight="1">
      <c r="A9" s="66" t="s">
        <v>42</v>
      </c>
      <c r="B9" s="66" t="s">
        <v>519</v>
      </c>
      <c r="C9" s="74">
        <v>0</v>
      </c>
      <c r="D9" s="74">
        <v>0</v>
      </c>
      <c r="E9" s="74">
        <v>0</v>
      </c>
      <c r="F9" s="74">
        <v>0</v>
      </c>
      <c r="G9" s="74">
        <v>284110</v>
      </c>
      <c r="H9" s="74">
        <v>244110</v>
      </c>
      <c r="I9" s="74">
        <v>0</v>
      </c>
      <c r="J9" s="74">
        <v>40000</v>
      </c>
      <c r="K9" s="74">
        <v>221500</v>
      </c>
      <c r="L9" s="74">
        <v>221500</v>
      </c>
      <c r="M9" s="74">
        <v>179500</v>
      </c>
      <c r="N9" s="74">
        <v>42000</v>
      </c>
      <c r="O9" s="74">
        <v>0</v>
      </c>
      <c r="P9" s="74">
        <v>0</v>
      </c>
      <c r="Q9" s="74">
        <v>0</v>
      </c>
      <c r="R9" s="74">
        <v>0</v>
      </c>
      <c r="S9" s="75">
        <v>0</v>
      </c>
      <c r="T9" s="1"/>
    </row>
    <row r="10" spans="1:20" ht="21.75" customHeight="1">
      <c r="A10" s="66" t="s">
        <v>302</v>
      </c>
      <c r="B10" s="66" t="s">
        <v>45</v>
      </c>
      <c r="C10" s="74">
        <v>0</v>
      </c>
      <c r="D10" s="74">
        <v>0</v>
      </c>
      <c r="E10" s="74">
        <v>0</v>
      </c>
      <c r="F10" s="74">
        <v>0</v>
      </c>
      <c r="G10" s="74">
        <v>100000</v>
      </c>
      <c r="H10" s="74">
        <v>100000</v>
      </c>
      <c r="I10" s="74">
        <v>0</v>
      </c>
      <c r="J10" s="74">
        <v>0</v>
      </c>
      <c r="K10" s="74">
        <v>80000</v>
      </c>
      <c r="L10" s="74">
        <v>80000</v>
      </c>
      <c r="M10" s="74">
        <v>80000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5">
        <v>0</v>
      </c>
      <c r="T10" s="1"/>
    </row>
    <row r="11" spans="1:21" ht="21.75" customHeight="1">
      <c r="A11" s="66" t="s">
        <v>554</v>
      </c>
      <c r="B11" s="66" t="s">
        <v>476</v>
      </c>
      <c r="C11" s="74">
        <v>0</v>
      </c>
      <c r="D11" s="74">
        <v>0</v>
      </c>
      <c r="E11" s="74">
        <v>0</v>
      </c>
      <c r="F11" s="74">
        <v>0</v>
      </c>
      <c r="G11" s="74">
        <v>100000</v>
      </c>
      <c r="H11" s="74">
        <v>100000</v>
      </c>
      <c r="I11" s="74">
        <v>0</v>
      </c>
      <c r="J11" s="74">
        <v>0</v>
      </c>
      <c r="K11" s="74">
        <v>80000</v>
      </c>
      <c r="L11" s="74">
        <v>80000</v>
      </c>
      <c r="M11" s="74">
        <v>80000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5">
        <v>0</v>
      </c>
      <c r="T11" s="1"/>
      <c r="U11" s="1"/>
    </row>
    <row r="12" spans="1:20" ht="21.75" customHeight="1">
      <c r="A12" s="66" t="s">
        <v>155</v>
      </c>
      <c r="B12" s="66" t="s">
        <v>97</v>
      </c>
      <c r="C12" s="74">
        <v>0</v>
      </c>
      <c r="D12" s="74">
        <v>0</v>
      </c>
      <c r="E12" s="74">
        <v>0</v>
      </c>
      <c r="F12" s="74">
        <v>0</v>
      </c>
      <c r="G12" s="74">
        <v>20000</v>
      </c>
      <c r="H12" s="74">
        <v>20000</v>
      </c>
      <c r="I12" s="74">
        <v>0</v>
      </c>
      <c r="J12" s="74">
        <v>0</v>
      </c>
      <c r="K12" s="74">
        <v>42000</v>
      </c>
      <c r="L12" s="74">
        <v>42000</v>
      </c>
      <c r="M12" s="74">
        <v>0</v>
      </c>
      <c r="N12" s="74">
        <v>42000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1"/>
    </row>
    <row r="13" spans="1:20" ht="21.75" customHeight="1">
      <c r="A13" s="66" t="s">
        <v>403</v>
      </c>
      <c r="B13" s="66" t="s">
        <v>488</v>
      </c>
      <c r="C13" s="74">
        <v>0</v>
      </c>
      <c r="D13" s="74">
        <v>0</v>
      </c>
      <c r="E13" s="74">
        <v>0</v>
      </c>
      <c r="F13" s="74">
        <v>0</v>
      </c>
      <c r="G13" s="74">
        <v>20000</v>
      </c>
      <c r="H13" s="74">
        <v>20000</v>
      </c>
      <c r="I13" s="74">
        <v>0</v>
      </c>
      <c r="J13" s="74">
        <v>0</v>
      </c>
      <c r="K13" s="74">
        <v>42000</v>
      </c>
      <c r="L13" s="74">
        <v>42000</v>
      </c>
      <c r="M13" s="74">
        <v>0</v>
      </c>
      <c r="N13" s="74">
        <v>42000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1"/>
    </row>
    <row r="14" spans="1:19" ht="21.75" customHeight="1">
      <c r="A14" s="66" t="s">
        <v>587</v>
      </c>
      <c r="B14" s="66" t="s">
        <v>576</v>
      </c>
      <c r="C14" s="74">
        <v>0</v>
      </c>
      <c r="D14" s="74">
        <v>0</v>
      </c>
      <c r="E14" s="74">
        <v>0</v>
      </c>
      <c r="F14" s="74">
        <v>0</v>
      </c>
      <c r="G14" s="74">
        <v>130000</v>
      </c>
      <c r="H14" s="74">
        <v>90000</v>
      </c>
      <c r="I14" s="74">
        <v>0</v>
      </c>
      <c r="J14" s="74">
        <v>40000</v>
      </c>
      <c r="K14" s="74">
        <v>30000</v>
      </c>
      <c r="L14" s="74">
        <v>30000</v>
      </c>
      <c r="M14" s="74">
        <v>30000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</row>
    <row r="15" spans="1:19" ht="21.75" customHeight="1">
      <c r="A15" s="66" t="s">
        <v>475</v>
      </c>
      <c r="B15" s="66" t="s">
        <v>488</v>
      </c>
      <c r="C15" s="74">
        <v>0</v>
      </c>
      <c r="D15" s="74">
        <v>0</v>
      </c>
      <c r="E15" s="74">
        <v>0</v>
      </c>
      <c r="F15" s="74">
        <v>0</v>
      </c>
      <c r="G15" s="74">
        <v>90000</v>
      </c>
      <c r="H15" s="74">
        <v>90000</v>
      </c>
      <c r="I15" s="74">
        <v>0</v>
      </c>
      <c r="J15" s="74">
        <v>0</v>
      </c>
      <c r="K15" s="74">
        <v>30000</v>
      </c>
      <c r="L15" s="74">
        <v>30000</v>
      </c>
      <c r="M15" s="74">
        <v>30000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</row>
    <row r="16" spans="1:19" ht="21.75" customHeight="1">
      <c r="A16" s="66" t="s">
        <v>475</v>
      </c>
      <c r="B16" s="66" t="s">
        <v>490</v>
      </c>
      <c r="C16" s="74">
        <v>0</v>
      </c>
      <c r="D16" s="74">
        <v>0</v>
      </c>
      <c r="E16" s="74">
        <v>0</v>
      </c>
      <c r="F16" s="74">
        <v>0</v>
      </c>
      <c r="G16" s="74">
        <v>10000</v>
      </c>
      <c r="H16" s="74">
        <v>0</v>
      </c>
      <c r="I16" s="74">
        <v>0</v>
      </c>
      <c r="J16" s="74">
        <v>10000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</row>
    <row r="17" spans="1:19" ht="21.75" customHeight="1">
      <c r="A17" s="66" t="s">
        <v>475</v>
      </c>
      <c r="B17" s="66" t="s">
        <v>525</v>
      </c>
      <c r="C17" s="74">
        <v>0</v>
      </c>
      <c r="D17" s="74">
        <v>0</v>
      </c>
      <c r="E17" s="74">
        <v>0</v>
      </c>
      <c r="F17" s="74">
        <v>0</v>
      </c>
      <c r="G17" s="74">
        <v>30000</v>
      </c>
      <c r="H17" s="74">
        <v>0</v>
      </c>
      <c r="I17" s="74">
        <v>0</v>
      </c>
      <c r="J17" s="74">
        <v>30000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</row>
    <row r="18" spans="1:19" ht="21.75" customHeight="1">
      <c r="A18" s="66" t="s">
        <v>438</v>
      </c>
      <c r="B18" s="66" t="s">
        <v>282</v>
      </c>
      <c r="C18" s="74">
        <v>0</v>
      </c>
      <c r="D18" s="74">
        <v>0</v>
      </c>
      <c r="E18" s="74">
        <v>0</v>
      </c>
      <c r="F18" s="74">
        <v>0</v>
      </c>
      <c r="G18" s="74">
        <v>10000</v>
      </c>
      <c r="H18" s="74">
        <v>10000</v>
      </c>
      <c r="I18" s="74">
        <v>0</v>
      </c>
      <c r="J18" s="74">
        <v>0</v>
      </c>
      <c r="K18" s="74">
        <v>20000</v>
      </c>
      <c r="L18" s="74">
        <v>20000</v>
      </c>
      <c r="M18" s="74">
        <v>20000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</row>
    <row r="19" spans="1:19" ht="21.75" customHeight="1">
      <c r="A19" s="66" t="s">
        <v>109</v>
      </c>
      <c r="B19" s="66" t="s">
        <v>488</v>
      </c>
      <c r="C19" s="74">
        <v>0</v>
      </c>
      <c r="D19" s="74">
        <v>0</v>
      </c>
      <c r="E19" s="74">
        <v>0</v>
      </c>
      <c r="F19" s="74">
        <v>0</v>
      </c>
      <c r="G19" s="74">
        <v>10000</v>
      </c>
      <c r="H19" s="74">
        <v>10000</v>
      </c>
      <c r="I19" s="74">
        <v>0</v>
      </c>
      <c r="J19" s="74">
        <v>0</v>
      </c>
      <c r="K19" s="74">
        <v>20000</v>
      </c>
      <c r="L19" s="74">
        <v>20000</v>
      </c>
      <c r="M19" s="74">
        <v>20000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</row>
    <row r="20" spans="1:19" ht="21.75" customHeight="1">
      <c r="A20" s="66" t="s">
        <v>152</v>
      </c>
      <c r="B20" s="66" t="s">
        <v>20</v>
      </c>
      <c r="C20" s="74">
        <v>0</v>
      </c>
      <c r="D20" s="74">
        <v>0</v>
      </c>
      <c r="E20" s="74">
        <v>0</v>
      </c>
      <c r="F20" s="74">
        <v>0</v>
      </c>
      <c r="G20" s="74">
        <v>1000</v>
      </c>
      <c r="H20" s="74">
        <v>1000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</row>
    <row r="21" spans="1:19" ht="21.75" customHeight="1">
      <c r="A21" s="66" t="s">
        <v>401</v>
      </c>
      <c r="B21" s="66" t="s">
        <v>87</v>
      </c>
      <c r="C21" s="74">
        <v>0</v>
      </c>
      <c r="D21" s="74">
        <v>0</v>
      </c>
      <c r="E21" s="74">
        <v>0</v>
      </c>
      <c r="F21" s="74">
        <v>0</v>
      </c>
      <c r="G21" s="74">
        <v>1000</v>
      </c>
      <c r="H21" s="74">
        <v>1000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</row>
    <row r="22" spans="1:19" ht="21.75" customHeight="1">
      <c r="A22" s="66" t="s">
        <v>298</v>
      </c>
      <c r="B22" s="66" t="s">
        <v>589</v>
      </c>
      <c r="C22" s="74">
        <v>0</v>
      </c>
      <c r="D22" s="74">
        <v>0</v>
      </c>
      <c r="E22" s="74">
        <v>0</v>
      </c>
      <c r="F22" s="74">
        <v>0</v>
      </c>
      <c r="G22" s="74">
        <v>3000</v>
      </c>
      <c r="H22" s="74">
        <v>3000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</row>
    <row r="23" spans="1:19" ht="21.75" customHeight="1">
      <c r="A23" s="66" t="s">
        <v>551</v>
      </c>
      <c r="B23" s="66" t="s">
        <v>488</v>
      </c>
      <c r="C23" s="74">
        <v>0</v>
      </c>
      <c r="D23" s="74">
        <v>0</v>
      </c>
      <c r="E23" s="74">
        <v>0</v>
      </c>
      <c r="F23" s="74">
        <v>0</v>
      </c>
      <c r="G23" s="74">
        <v>3000</v>
      </c>
      <c r="H23" s="74">
        <v>3000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</row>
    <row r="24" spans="1:19" ht="21.75" customHeight="1">
      <c r="A24" s="66" t="s">
        <v>111</v>
      </c>
      <c r="B24" s="66" t="s">
        <v>188</v>
      </c>
      <c r="C24" s="74">
        <v>0</v>
      </c>
      <c r="D24" s="74">
        <v>0</v>
      </c>
      <c r="E24" s="74">
        <v>0</v>
      </c>
      <c r="F24" s="74">
        <v>0</v>
      </c>
      <c r="G24" s="74">
        <v>3000</v>
      </c>
      <c r="H24" s="74">
        <v>3000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</row>
    <row r="25" spans="1:19" ht="21.75" customHeight="1">
      <c r="A25" s="66" t="s">
        <v>427</v>
      </c>
      <c r="B25" s="66" t="s">
        <v>488</v>
      </c>
      <c r="C25" s="74">
        <v>0</v>
      </c>
      <c r="D25" s="74">
        <v>0</v>
      </c>
      <c r="E25" s="74">
        <v>0</v>
      </c>
      <c r="F25" s="74">
        <v>0</v>
      </c>
      <c r="G25" s="74">
        <v>3000</v>
      </c>
      <c r="H25" s="74">
        <v>3000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</row>
    <row r="26" spans="1:19" ht="21.75" customHeight="1">
      <c r="A26" s="66" t="s">
        <v>268</v>
      </c>
      <c r="B26" s="66" t="s">
        <v>134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27500</v>
      </c>
      <c r="L26" s="74">
        <v>27500</v>
      </c>
      <c r="M26" s="74">
        <v>27500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</row>
    <row r="27" spans="1:19" ht="21.75" customHeight="1">
      <c r="A27" s="66" t="s">
        <v>586</v>
      </c>
      <c r="B27" s="66" t="s">
        <v>488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27500</v>
      </c>
      <c r="L27" s="74">
        <v>27500</v>
      </c>
      <c r="M27" s="74">
        <v>27500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</row>
    <row r="28" spans="1:19" ht="21.75" customHeight="1">
      <c r="A28" s="66" t="s">
        <v>556</v>
      </c>
      <c r="B28" s="66" t="s">
        <v>407</v>
      </c>
      <c r="C28" s="74">
        <v>0</v>
      </c>
      <c r="D28" s="74">
        <v>0</v>
      </c>
      <c r="E28" s="74">
        <v>0</v>
      </c>
      <c r="F28" s="74">
        <v>0</v>
      </c>
      <c r="G28" s="74">
        <v>17110</v>
      </c>
      <c r="H28" s="74">
        <v>17110</v>
      </c>
      <c r="I28" s="74">
        <v>0</v>
      </c>
      <c r="J28" s="74">
        <v>0</v>
      </c>
      <c r="K28" s="74">
        <v>22000</v>
      </c>
      <c r="L28" s="74">
        <v>22000</v>
      </c>
      <c r="M28" s="74">
        <v>22000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</row>
    <row r="29" spans="1:19" ht="21.75" customHeight="1">
      <c r="A29" s="66" t="s">
        <v>293</v>
      </c>
      <c r="B29" s="66" t="s">
        <v>488</v>
      </c>
      <c r="C29" s="74">
        <v>0</v>
      </c>
      <c r="D29" s="74">
        <v>0</v>
      </c>
      <c r="E29" s="74">
        <v>0</v>
      </c>
      <c r="F29" s="74">
        <v>0</v>
      </c>
      <c r="G29" s="74">
        <v>17110</v>
      </c>
      <c r="H29" s="74">
        <v>17110</v>
      </c>
      <c r="I29" s="74">
        <v>0</v>
      </c>
      <c r="J29" s="74">
        <v>0</v>
      </c>
      <c r="K29" s="74">
        <v>22000</v>
      </c>
      <c r="L29" s="74">
        <v>22000</v>
      </c>
      <c r="M29" s="74">
        <v>22000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</row>
  </sheetData>
  <mergeCells count="11">
    <mergeCell ref="G5:G6"/>
    <mergeCell ref="H5:H6"/>
    <mergeCell ref="J5:J6"/>
    <mergeCell ref="K5:K6"/>
    <mergeCell ref="I5:I6"/>
    <mergeCell ref="A4:A6"/>
    <mergeCell ref="C5:C6"/>
    <mergeCell ref="D5:D6"/>
    <mergeCell ref="F5:F6"/>
    <mergeCell ref="E5:E6"/>
    <mergeCell ref="B4:B6"/>
  </mergeCells>
  <printOptions horizontalCentered="1"/>
  <pageMargins left="0.40551179975975216" right="0.40551179975975216" top="0.9992126404769777" bottom="0.9992126404769777" header="0.4992126010534331" footer="0.4992126010534331"/>
  <pageSetup fitToHeight="10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</cp:lastModifiedBy>
  <dcterms:modified xsi:type="dcterms:W3CDTF">2018-01-08T08:18:35Z</dcterms:modified>
  <cp:category/>
  <cp:version/>
  <cp:contentType/>
  <cp:contentStatus/>
</cp:coreProperties>
</file>