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45" tabRatio="948" activeTab="0"/>
  </bookViews>
  <sheets>
    <sheet name="收支（功能科目到类）" sheetId="1" r:id="rId1"/>
    <sheet name="收支（功能科目到项）" sheetId="2" r:id="rId2"/>
    <sheet name="收入" sheetId="3" r:id="rId3"/>
    <sheet name="支出" sheetId="4" r:id="rId4"/>
    <sheet name="支出-2" sheetId="5" r:id="rId5"/>
    <sheet name="支出-3(政府科目)" sheetId="6" r:id="rId6"/>
    <sheet name="支出-4(政府科目)" sheetId="7" r:id="rId7"/>
    <sheet name="采购1" sheetId="8" r:id="rId8"/>
    <sheet name="三公表" sheetId="9" r:id="rId9"/>
  </sheets>
  <definedNames>
    <definedName name="_xlnm.Print_Area" localSheetId="7">#N/A</definedName>
    <definedName name="_xlnm.Print_Area" localSheetId="8">#N/A</definedName>
    <definedName name="_xlnm.Print_Area" localSheetId="2">#N/A</definedName>
    <definedName name="_xlnm.Print_Area" localSheetId="0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<sst xmlns="http://schemas.openxmlformats.org/spreadsheetml/2006/main" count="940" uniqueCount="301">
  <si>
    <t>预算01表</t>
  </si>
  <si>
    <t>收支预算总表</t>
  </si>
  <si>
    <t>填报单位：银三角管委会</t>
  </si>
  <si>
    <t>单位：元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</si>
  <si>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</si>
  <si>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</si>
  <si>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</si>
  <si>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</si>
  <si>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</si>
  <si>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</si>
  <si>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</si>
  <si>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</si>
  <si>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[201]一般公共服务支出</t>
  </si>
  <si>
    <t xml:space="preserve">    基本支出拨款（补助）</t>
  </si>
  <si>
    <t xml:space="preserve">    工资福利支出</t>
  </si>
  <si>
    <t>[202]外交支出</t>
  </si>
  <si>
    <t xml:space="preserve">    业务经费拨款（补助）</t>
  </si>
  <si>
    <t xml:space="preserve">    商品和服务支出</t>
  </si>
  <si>
    <t>[203]国防支出</t>
  </si>
  <si>
    <t xml:space="preserve">    专项1拨款（补助）</t>
  </si>
  <si>
    <t xml:space="preserve">    对个人和家庭补助支出</t>
  </si>
  <si>
    <t>[204]公共安全支出</t>
  </si>
  <si>
    <t xml:space="preserve">    纳入预算的行政事业性收入</t>
  </si>
  <si>
    <t xml:space="preserve">    资本性支出</t>
  </si>
  <si>
    <t>[205]教育支出</t>
  </si>
  <si>
    <t xml:space="preserve">    纳入预算的其他资金</t>
  </si>
  <si>
    <t>二、项目支出</t>
  </si>
  <si>
    <t>[206]科学技术支出</t>
  </si>
  <si>
    <t xml:space="preserve">    纳入预算的政府性基金</t>
  </si>
  <si>
    <t>[207]文化体育与传媒支出</t>
  </si>
  <si>
    <t>二、事业收入</t>
  </si>
  <si>
    <t>[208]社会保障和就业支出</t>
  </si>
  <si>
    <t>三、事业单位经营收入</t>
  </si>
  <si>
    <t>[209]社会保险基金支出</t>
  </si>
  <si>
    <t>四、其他收入</t>
  </si>
  <si>
    <t xml:space="preserve">    资本性支出（基本建设）</t>
  </si>
  <si>
    <t>[210]医疗卫生与计划生育支出</t>
  </si>
  <si>
    <t>五、附属单位上缴收入</t>
  </si>
  <si>
    <t>[211]节能环保支出</t>
  </si>
  <si>
    <t>六、上级补助收入</t>
  </si>
  <si>
    <t xml:space="preserve">    其他项目支出</t>
  </si>
  <si>
    <t>[212]城乡社区支出</t>
  </si>
  <si>
    <t>三、事业单位经营支出</t>
  </si>
  <si>
    <t>[213]农林水支出</t>
  </si>
  <si>
    <t>四、对附属单位补助支出</t>
  </si>
  <si>
    <t>[214]交通运输支出</t>
  </si>
  <si>
    <t>五、上缴上级支出</t>
  </si>
  <si>
    <t>[215]资源勘探信息等支出</t>
  </si>
  <si>
    <t>[216]商业服务业等支出</t>
  </si>
  <si>
    <t>[217]金融支出</t>
  </si>
  <si>
    <t>[219]援助其他地区支出</t>
  </si>
  <si>
    <t>[220]国土海洋气象等支出</t>
  </si>
  <si>
    <t>[221]住房保障支出</t>
  </si>
  <si>
    <t>[222]粮油物资储备支出</t>
  </si>
  <si>
    <t>其他支出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</si>
  <si>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</si>
  <si>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</si>
  <si>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</si>
  <si>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</si>
  <si>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</si>
  <si>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</si>
  <si>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上年财政拨款结转（结余）</t>
  </si>
  <si>
    <t xml:space="preserve">    其他资金结转（结余）</t>
  </si>
  <si>
    <t>收入总计</t>
  </si>
  <si>
    <t>支出总计</t>
  </si>
  <si>
    <t xml:space="preserve">    资本性支出(基本建设)</t>
  </si>
  <si>
    <t>预算02表</t>
  </si>
  <si>
    <t>收入预算总表</t>
  </si>
  <si>
    <t>单位编码</t>
  </si>
  <si>
    <t>科目</t>
  </si>
  <si>
    <t>单位名称（科目）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</si>
  <si>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</si>
  <si>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</si>
  <si>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</si>
  <si>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</si>
  <si>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</si>
  <si>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</si>
  <si>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</si>
  <si>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</si>
  <si>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</si>
  <si>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类</t>
  </si>
  <si>
    <t>款</t>
  </si>
  <si>
    <t>项</t>
  </si>
  <si>
    <t>小计</t>
  </si>
  <si>
    <t>经费拨款（基本支出)</t>
  </si>
  <si>
    <t>经费拨款（业务经费)</t>
  </si>
  <si>
    <t>经费拨款（专项1)</t>
  </si>
  <si>
    <t>纳入预算的行政事业性收入</t>
  </si>
  <si>
    <t>纳入预算的其他资金</t>
  </si>
  <si>
    <t>纳入预算的政府性基金收入</t>
  </si>
  <si>
    <t>上年财政拨款结转(结余)</t>
  </si>
  <si>
    <t>其他资金结转(结余)</t>
  </si>
  <si>
    <t>**</t>
  </si>
  <si>
    <t>银三角管委会</t>
  </si>
  <si>
    <t>104001</t>
  </si>
  <si>
    <t xml:space="preserve">  银三角管委会</t>
  </si>
  <si>
    <t xml:space="preserve">  104001</t>
  </si>
  <si>
    <t>201</t>
  </si>
  <si>
    <t>13</t>
  </si>
  <si>
    <t>08</t>
  </si>
  <si>
    <t xml:space="preserve">    招商引资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</si>
  <si>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</si>
  <si>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</si>
  <si>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</si>
  <si>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</si>
  <si>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</si>
  <si>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27</t>
  </si>
  <si>
    <t>01</t>
  </si>
  <si>
    <t xml:space="preserve">    财政对失业保险基金的补助</t>
  </si>
  <si>
    <t>02</t>
  </si>
  <si>
    <t xml:space="preserve">    财政对工伤保险基金的补助</t>
  </si>
  <si>
    <t>03</t>
  </si>
  <si>
    <t xml:space="preserve">    财政对生育保险基金的补助</t>
  </si>
  <si>
    <t>210</t>
  </si>
  <si>
    <t>11</t>
  </si>
  <si>
    <t xml:space="preserve">    事业单位医疗</t>
  </si>
  <si>
    <t>221</t>
  </si>
  <si>
    <t xml:space="preserve">    住房公积金</t>
  </si>
  <si>
    <t>预算03表</t>
  </si>
  <si>
    <t>支出预算总表</t>
  </si>
  <si>
    <t>填报单位:银三角管委会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</si>
  <si>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</si>
  <si>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</si>
  <si>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</si>
  <si>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</si>
  <si>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</si>
  <si>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</si>
  <si>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商品和服务支出</t>
  </si>
  <si>
    <t>对个人和家庭补助支出</t>
  </si>
  <si>
    <t>其他基本支出</t>
  </si>
  <si>
    <t>基本建设支出</t>
  </si>
  <si>
    <t>其他资本性支出</t>
  </si>
  <si>
    <t>其他项目支出</t>
  </si>
  <si>
    <t>104</t>
  </si>
  <si>
    <t xml:space="preserve">    104001</t>
  </si>
  <si>
    <t>预算03表-1</t>
  </si>
  <si>
    <t>支出?算表（按科目）</t>
  </si>
  <si>
    <t>资本性支出（基本建设）</t>
  </si>
  <si>
    <t>资本性支出</t>
  </si>
  <si>
    <t>一般公共服务支出</t>
  </si>
  <si>
    <t xml:space="preserve">  商贸事务</t>
  </si>
  <si>
    <t xml:space="preserve">  201</t>
  </si>
  <si>
    <t xml:space="preserve">  13</t>
  </si>
  <si>
    <t>社会保障和就业支出</t>
  </si>
  <si>
    <t xml:space="preserve">  行政事业单位离退休</t>
  </si>
  <si>
    <t xml:space="preserve">  208</t>
  </si>
  <si>
    <t xml:space="preserve">  05</t>
  </si>
  <si>
    <t xml:space="preserve">  财政对其他社会保险基金的补助</t>
  </si>
  <si>
    <t xml:space="preserve">  27</t>
  </si>
  <si>
    <t>医疗卫生与计划生育支出</t>
  </si>
  <si>
    <t xml:space="preserve">  行政事业单位医疗</t>
  </si>
  <si>
    <t xml:space="preserve">  210</t>
  </si>
  <si>
    <t xml:space="preserve">  11</t>
  </si>
  <si>
    <t>住房保障支出</t>
  </si>
  <si>
    <t xml:space="preserve">  住房改革支出</t>
  </si>
  <si>
    <t xml:space="preserve">  221</t>
  </si>
  <si>
    <t xml:space="preserve">  02</t>
  </si>
  <si>
    <t>预算03表-2</t>
  </si>
  <si>
    <t>支出预算-政府科目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</si>
  <si>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</si>
  <si>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</si>
  <si>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</si>
  <si>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</si>
  <si>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</si>
  <si>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对个人和家庭的补助</t>
  </si>
  <si>
    <t>债务利息支出</t>
  </si>
  <si>
    <t>预算03表-3</t>
  </si>
  <si>
    <t>政府预算支出经济分类</t>
  </si>
  <si>
    <t>部门预算支出经济分类</t>
  </si>
  <si>
    <t>科目编码</t>
  </si>
  <si>
    <t>科目名称</t>
  </si>
  <si>
    <t xml:space="preserve">    银三角管委会</t>
  </si>
  <si>
    <t>505</t>
  </si>
  <si>
    <t>301</t>
  </si>
  <si>
    <t xml:space="preserve">      104001</t>
  </si>
  <si>
    <t xml:space="preserve">      招商引资</t>
  </si>
  <si>
    <t xml:space="preserve">  50501</t>
  </si>
  <si>
    <t xml:space="preserve">  工资福利支出</t>
  </si>
  <si>
    <t xml:space="preserve">  3010101</t>
  </si>
  <si>
    <t xml:space="preserve">  职务工资（岗位工资）（工资福利支出）</t>
  </si>
  <si>
    <t xml:space="preserve">  3010102</t>
  </si>
  <si>
    <t xml:space="preserve">  级别工资（薪级工资）（工资福利支出）</t>
  </si>
  <si>
    <t xml:space="preserve">  3010301</t>
  </si>
  <si>
    <t xml:space="preserve">  年终一次性奖金（十三个月工资）（工资福利支出）</t>
  </si>
  <si>
    <t xml:space="preserve">  3010702</t>
  </si>
  <si>
    <t xml:space="preserve">  事业单位绩效工资（工资福利支出）</t>
  </si>
  <si>
    <t xml:space="preserve">  3019999</t>
  </si>
  <si>
    <t xml:space="preserve">  其他工资福利支出</t>
  </si>
  <si>
    <t xml:space="preserve">  50502</t>
  </si>
  <si>
    <t xml:space="preserve">  商品和服务支出</t>
  </si>
  <si>
    <t xml:space="preserve">  30201</t>
  </si>
  <si>
    <t xml:space="preserve">  办公费（商品和服务支出）</t>
  </si>
  <si>
    <t xml:space="preserve">  30202</t>
  </si>
  <si>
    <t xml:space="preserve">  印刷费（商品和服务支出）</t>
  </si>
  <si>
    <t xml:space="preserve">  30204</t>
  </si>
  <si>
    <t xml:space="preserve">  手续费（商品和服务支出）</t>
  </si>
  <si>
    <t xml:space="preserve">  30205</t>
  </si>
  <si>
    <t xml:space="preserve">  水费（商品和服务支出）</t>
  </si>
  <si>
    <t xml:space="preserve">  30206</t>
  </si>
  <si>
    <t xml:space="preserve">  电费（商品和服务支出）</t>
  </si>
  <si>
    <t xml:space="preserve">  30207</t>
  </si>
  <si>
    <t xml:space="preserve">  邮电费（商品和服务支出）</t>
  </si>
  <si>
    <t xml:space="preserve">  30209</t>
  </si>
  <si>
    <t xml:space="preserve">  物业管理费（商品和服务支出）</t>
  </si>
  <si>
    <t xml:space="preserve">  30211</t>
  </si>
  <si>
    <t xml:space="preserve">  差旅费（商品和服务支出）</t>
  </si>
  <si>
    <t xml:space="preserve">  30213</t>
  </si>
  <si>
    <t xml:space="preserve">  维修(护)费（商品和服务支出）</t>
  </si>
  <si>
    <t xml:space="preserve">  30215</t>
  </si>
  <si>
    <t xml:space="preserve">  会议费（商品和服务支出）</t>
  </si>
  <si>
    <t xml:space="preserve">  30216</t>
  </si>
  <si>
    <t xml:space="preserve">  培训费（商品和服务支出）</t>
  </si>
  <si>
    <t xml:space="preserve">  30217</t>
  </si>
  <si>
    <t xml:space="preserve">  公务接待费（商品和服务支出）</t>
  </si>
  <si>
    <t xml:space="preserve">  30226</t>
  </si>
  <si>
    <t xml:space="preserve">  劳务费（商品和服务支出）</t>
  </si>
  <si>
    <t xml:space="preserve">  3022802</t>
  </si>
  <si>
    <t xml:space="preserve">  工会经费（60%单位）（商品和服务支出）</t>
  </si>
  <si>
    <t xml:space="preserve">  30229</t>
  </si>
  <si>
    <t xml:space="preserve">  福利费（商品和服务支出）</t>
  </si>
  <si>
    <t xml:space="preserve">  30231</t>
  </si>
  <si>
    <t xml:space="preserve">  公务用车运行维护费（商品和服务支出）</t>
  </si>
  <si>
    <t xml:space="preserve">  3023999</t>
  </si>
  <si>
    <t xml:space="preserve">  其他交通费（商品和服务支出）</t>
  </si>
  <si>
    <t xml:space="preserve">  30299</t>
  </si>
  <si>
    <t xml:space="preserve">  其他商品和服务支出（商品和服务支出）</t>
  </si>
  <si>
    <t xml:space="preserve">      机关事业单位基本养老保险缴费支出</t>
  </si>
  <si>
    <t xml:space="preserve">  30108</t>
  </si>
  <si>
    <t xml:space="preserve">  机关事业单位基本养老保险缴费</t>
  </si>
  <si>
    <t xml:space="preserve">      机关事业单位职业年金缴费支出</t>
  </si>
  <si>
    <t xml:space="preserve">  30109</t>
  </si>
  <si>
    <t xml:space="preserve">  职业年金缴费</t>
  </si>
  <si>
    <t xml:space="preserve">      财政对失业保险基金的补助</t>
  </si>
  <si>
    <t xml:space="preserve">  3011202</t>
  </si>
  <si>
    <t xml:space="preserve">  失业保险（工资福利支出）</t>
  </si>
  <si>
    <t xml:space="preserve">      财政对工伤保险基金的补助</t>
  </si>
  <si>
    <t xml:space="preserve">  3011204</t>
  </si>
  <si>
    <t xml:space="preserve">  工伤保险（工资福利支出）</t>
  </si>
  <si>
    <t xml:space="preserve">      财政对生育保险基金的补助</t>
  </si>
  <si>
    <t xml:space="preserve">  3011201</t>
  </si>
  <si>
    <t xml:space="preserve">  生育保险（工资福利支出）</t>
  </si>
  <si>
    <t xml:space="preserve">      事业单位医疗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</si>
  <si>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</si>
  <si>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</si>
  <si>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</si>
  <si>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</si>
  <si>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3011299</t>
  </si>
  <si>
    <t xml:space="preserve">  大病医保（工资福利支出）</t>
  </si>
  <si>
    <t xml:space="preserve">      住房公积金</t>
  </si>
  <si>
    <t xml:space="preserve">  30113</t>
  </si>
  <si>
    <t xml:space="preserve">  住房公积金</t>
  </si>
  <si>
    <t>599</t>
  </si>
  <si>
    <t>399</t>
  </si>
  <si>
    <t xml:space="preserve">  59999</t>
  </si>
  <si>
    <t xml:space="preserve">  其他支出</t>
  </si>
  <si>
    <t xml:space="preserve">  39999</t>
  </si>
  <si>
    <t xml:space="preserve">  其他支出(其他支出)</t>
  </si>
  <si>
    <t>预算04表</t>
  </si>
  <si>
    <t>采购预算总表</t>
  </si>
  <si>
    <t>单位名称</t>
  </si>
  <si>
    <t>采购项目</t>
  </si>
  <si>
    <t>采购目录</t>
  </si>
  <si>
    <t>采购方式</t>
  </si>
  <si>
    <t>数量</t>
  </si>
  <si>
    <t>金额</t>
  </si>
  <si>
    <t>项目类别</t>
  </si>
  <si>
    <t>采购资金来源</t>
  </si>
  <si>
    <t>当年财政拨款收入安排</t>
  </si>
  <si>
    <t>上年结转</t>
  </si>
  <si>
    <t>经费拨款（项目支出)</t>
  </si>
  <si>
    <t>预算内投资收入</t>
  </si>
  <si>
    <t>历年资金结转(结余)</t>
  </si>
  <si>
    <t>项目1</t>
  </si>
  <si>
    <t>台式计算机</t>
  </si>
  <si>
    <t>集中采购</t>
  </si>
  <si>
    <t>喷墨打印机</t>
  </si>
  <si>
    <t>复印机</t>
  </si>
  <si>
    <t>多功能一体机</t>
  </si>
  <si>
    <t>照相机及器材</t>
  </si>
  <si>
    <t>LED显示屏</t>
  </si>
  <si>
    <t>专用车辆</t>
  </si>
  <si>
    <t>家具用具</t>
  </si>
  <si>
    <t>制服</t>
  </si>
  <si>
    <t>印刷品</t>
  </si>
  <si>
    <t>车辆加油服务</t>
  </si>
  <si>
    <t>广告服务</t>
  </si>
  <si>
    <t>工程监理服务</t>
  </si>
  <si>
    <t>工程造价咨询服务</t>
  </si>
  <si>
    <t>物业管理服务</t>
  </si>
  <si>
    <t>财产保险服务</t>
  </si>
  <si>
    <t>预算05表</t>
  </si>
  <si>
    <t>“三公经费”支出预算表</t>
  </si>
  <si>
    <t>因公出国(境)费</t>
  </si>
  <si>
    <t>公务接待费</t>
  </si>
  <si>
    <t>公务用车购置及运行维护费</t>
  </si>
  <si>
    <t>经费拨款(基本支出)</t>
  </si>
  <si>
    <t>经费拨款(业务费)</t>
  </si>
  <si>
    <t>其他资金</t>
  </si>
  <si>
    <t>经费拨款(业务经费)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</si>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</sst>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_ "/>
  </numFmts>
  <fonts count="43"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>
      <alignment horizontal="centerContinuous" vertical="center"/>
    </xf>
    <xf numFmtId="3" fontId="2" fillId="0" borderId="10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2" fillId="0" borderId="13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4" fontId="2" fillId="0" borderId="13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tabSelected="1" workbookViewId="0" topLeftCell="A1">
      <selection activeCell="A1" sqref="A1"/>
    </sheetView>
  </sheetViews>
  <sheetFormatPr defaultColWidth="9.16015625" defaultRowHeight="19.5" customHeight="1"/>
  <cols>
    <col min="1" max="1" width="42.66015625" style="21" customWidth="1"/>
    <col min="2" max="2" width="22.16015625" style="21" customWidth="1"/>
    <col min="3" max="3" width="47.33203125" style="21" customWidth="1"/>
    <col min="4" max="4" width="19.83203125" style="21" customWidth="1"/>
    <col min="5" max="5" width="43.33203125" style="21" customWidth="1"/>
    <col min="6" max="6" width="19" style="21" customWidth="1"/>
    <col min="7" max="16384" width="9.16015625" style="21" customWidth="1"/>
  </cols>
  <sheetData>
    <row r="1" spans="1:6" ht="19.5" customHeight="1">
      <c r="A1" s="20"/>
      <c r="F1" s="32" t="s">
        <v>0</v>
      </c>
    </row>
    <row r="2" spans="1:6" ht="29.25" customHeight="1">
      <c r="A2" s="34" t="s">
        <v>1</v>
      </c>
      <c r="B2" s="35"/>
      <c r="C2" s="35"/>
      <c r="D2" s="36"/>
      <c r="E2" s="35"/>
      <c r="F2" s="35"/>
    </row>
    <row r="3" spans="1:6" ht="19.5" customHeight="1">
      <c r="A3" s="54" t="s">
        <v>2</v>
      </c>
      <c r="D3" s="20"/>
      <c r="F3" s="32" t="s">
        <v>3</v>
      </c>
    </row>
    <row r="4" spans="1:7" ht="18.75" customHeight="1">
      <c r="A4" s="49" t="s">
        <v>4</v>
      </c>
      <c r="B4" s="37"/>
      <c r="C4" s="37" t="s">
        <v>5</v>
      </c>
      <c r="D4" s="37"/>
      <c r="E4" s="37"/>
      <c r="F4" s="37"/>
      <c r="G4" s="20"/>
    </row>
    <row r="5" spans="1:7" ht="18.75" customHeight="1">
      <c r="A5" s="25" t="s">
        <v>6</v>
      </c>
      <c r="B5" s="10" t="s">
        <v>7</v>
      </c>
      <c r="C5" s="25" t="s">
        <v>8</v>
      </c>
      <c r="D5" s="10" t="s">
        <v>7</v>
      </c>
      <c r="E5" s="25" t="s">
        <v>9</v>
      </c>
      <c r="F5" s="55" t="s">
        <v>7</v>
      </c>
      <c r="G5" s="20"/>
    </row>
    <row r="6" spans="1:7" ht="18.75" customHeight="1">
      <c r="A6" s="56" t="s">
        <v>10</v>
      </c>
      <c r="B6" s="57">
        <v>16850000</v>
      </c>
      <c r="C6" s="58" t="s">
        <v>11</v>
      </c>
      <c r="D6" s="57">
        <v>6850000</v>
      </c>
      <c r="E6" s="59" t="s">
        <v>12</v>
      </c>
      <c r="F6" s="57">
        <v>26109763</v>
      </c>
      <c r="G6" s="20"/>
    </row>
    <row r="7" spans="1:7" ht="18.75" customHeight="1">
      <c r="A7" s="56" t="s">
        <v>13</v>
      </c>
      <c r="B7" s="57">
        <v>6850000</v>
      </c>
      <c r="C7" s="58" t="s">
        <v>14</v>
      </c>
      <c r="D7" s="57">
        <v>2272370</v>
      </c>
      <c r="E7" s="78" t="s">
        <v>15</v>
      </c>
      <c r="F7" s="57">
        <v>0</v>
      </c>
      <c r="G7" s="20"/>
    </row>
    <row r="8" spans="1:7" ht="18.75" customHeight="1">
      <c r="A8" s="56" t="s">
        <v>16</v>
      </c>
      <c r="B8" s="57">
        <v>10000000</v>
      </c>
      <c r="C8" s="58" t="s">
        <v>17</v>
      </c>
      <c r="D8" s="57">
        <v>4577630</v>
      </c>
      <c r="E8" s="59" t="s">
        <v>18</v>
      </c>
      <c r="F8" s="57">
        <v>0</v>
      </c>
      <c r="G8" s="20"/>
    </row>
    <row r="9" spans="1:7" ht="18.75" customHeight="1">
      <c r="A9" s="56" t="s">
        <v>19</v>
      </c>
      <c r="B9" s="30">
        <v>0</v>
      </c>
      <c r="C9" s="58" t="s">
        <v>20</v>
      </c>
      <c r="D9" s="57">
        <v>0</v>
      </c>
      <c r="E9" s="59" t="s">
        <v>21</v>
      </c>
      <c r="F9" s="57">
        <v>0</v>
      </c>
      <c r="G9" s="20"/>
    </row>
    <row r="10" spans="1:7" ht="18.75" customHeight="1">
      <c r="A10" s="56" t="s">
        <v>22</v>
      </c>
      <c r="B10" s="62">
        <v>0</v>
      </c>
      <c r="C10" s="58" t="s">
        <v>23</v>
      </c>
      <c r="D10" s="30">
        <v>0</v>
      </c>
      <c r="E10" s="59" t="s">
        <v>24</v>
      </c>
      <c r="F10" s="57">
        <v>0</v>
      </c>
      <c r="G10" s="20"/>
    </row>
    <row r="11" spans="1:8" ht="18.75" customHeight="1">
      <c r="A11" s="61" t="s">
        <v>25</v>
      </c>
      <c r="B11" s="30">
        <v>0</v>
      </c>
      <c r="C11" s="58" t="s">
        <v>26</v>
      </c>
      <c r="D11" s="62">
        <v>20061206</v>
      </c>
      <c r="E11" s="59" t="s">
        <v>27</v>
      </c>
      <c r="F11" s="57">
        <v>0</v>
      </c>
      <c r="G11" s="20"/>
      <c r="H11" s="20"/>
    </row>
    <row r="12" spans="1:8" ht="18.75" customHeight="1">
      <c r="A12" s="61" t="s">
        <v>28</v>
      </c>
      <c r="B12" s="60">
        <v>0</v>
      </c>
      <c r="C12" s="58" t="s">
        <v>14</v>
      </c>
      <c r="D12" s="57">
        <v>3848800</v>
      </c>
      <c r="E12" s="59" t="s">
        <v>29</v>
      </c>
      <c r="F12" s="57">
        <v>0</v>
      </c>
      <c r="G12" s="20"/>
      <c r="H12" s="20"/>
    </row>
    <row r="13" spans="1:9" ht="18.75" customHeight="1">
      <c r="A13" s="56" t="s">
        <v>30</v>
      </c>
      <c r="B13" s="60">
        <v>0</v>
      </c>
      <c r="C13" s="58" t="s">
        <v>17</v>
      </c>
      <c r="D13" s="57">
        <v>7121206</v>
      </c>
      <c r="E13" s="59" t="s">
        <v>31</v>
      </c>
      <c r="F13" s="57">
        <v>429511</v>
      </c>
      <c r="G13" s="20"/>
      <c r="H13" s="20"/>
      <c r="I13" s="20"/>
    </row>
    <row r="14" spans="1:9" ht="18.75" customHeight="1">
      <c r="A14" s="56" t="s">
        <v>32</v>
      </c>
      <c r="B14" s="60">
        <v>0</v>
      </c>
      <c r="C14" s="58" t="s">
        <v>20</v>
      </c>
      <c r="D14" s="57">
        <v>0</v>
      </c>
      <c r="E14" s="59" t="s">
        <v>33</v>
      </c>
      <c r="F14" s="57">
        <v>0</v>
      </c>
      <c r="G14" s="20"/>
      <c r="H14" s="20"/>
      <c r="I14" s="20"/>
    </row>
    <row r="15" spans="1:8" ht="18.75" customHeight="1">
      <c r="A15" s="56" t="s">
        <v>34</v>
      </c>
      <c r="B15" s="62">
        <v>0</v>
      </c>
      <c r="C15" s="58" t="s">
        <v>35</v>
      </c>
      <c r="D15" s="57">
        <v>0</v>
      </c>
      <c r="E15" s="59" t="s">
        <v>36</v>
      </c>
      <c r="F15" s="57">
        <v>195421</v>
      </c>
      <c r="G15" s="20"/>
      <c r="H15" s="20"/>
    </row>
    <row r="16" spans="1:9" ht="18.75" customHeight="1">
      <c r="A16" s="56" t="s">
        <v>37</v>
      </c>
      <c r="B16" s="57">
        <v>0</v>
      </c>
      <c r="C16" s="58" t="s">
        <v>23</v>
      </c>
      <c r="D16" s="57">
        <v>0</v>
      </c>
      <c r="E16" s="59" t="s">
        <v>38</v>
      </c>
      <c r="F16" s="57">
        <v>0</v>
      </c>
      <c r="G16" s="20"/>
      <c r="H16" s="20"/>
      <c r="I16" s="20"/>
    </row>
    <row r="17" spans="1:10" ht="18.75" customHeight="1">
      <c r="A17" s="56" t="s">
        <v>39</v>
      </c>
      <c r="B17" s="30">
        <v>0</v>
      </c>
      <c r="C17" s="58" t="s">
        <v>40</v>
      </c>
      <c r="D17" s="30">
        <v>9091200</v>
      </c>
      <c r="E17" s="59" t="s">
        <v>41</v>
      </c>
      <c r="F17" s="57">
        <v>0</v>
      </c>
      <c r="G17" s="20"/>
      <c r="H17" s="20"/>
      <c r="J17" s="20"/>
    </row>
    <row r="18" spans="1:10" ht="18.75" customHeight="1">
      <c r="A18" s="63"/>
      <c r="B18" s="60"/>
      <c r="C18" s="58" t="s">
        <v>42</v>
      </c>
      <c r="D18" s="62">
        <v>0</v>
      </c>
      <c r="E18" s="59" t="s">
        <v>43</v>
      </c>
      <c r="F18" s="57">
        <v>0</v>
      </c>
      <c r="G18" s="20"/>
      <c r="H18" s="20"/>
      <c r="I18" s="20"/>
      <c r="J18" s="20"/>
    </row>
    <row r="19" spans="1:8" ht="18.75" customHeight="1">
      <c r="A19" s="64"/>
      <c r="B19" s="60"/>
      <c r="C19" s="65" t="s">
        <v>44</v>
      </c>
      <c r="D19" s="57">
        <v>0</v>
      </c>
      <c r="E19" s="59" t="s">
        <v>45</v>
      </c>
      <c r="F19" s="57">
        <v>0</v>
      </c>
      <c r="G19" s="20"/>
      <c r="H19" s="20"/>
    </row>
    <row r="20" spans="1:9" ht="18.75" customHeight="1">
      <c r="A20" s="66"/>
      <c r="B20" s="67"/>
      <c r="C20" s="65" t="s">
        <v>46</v>
      </c>
      <c r="D20" s="30">
        <v>0</v>
      </c>
      <c r="E20" s="59" t="s">
        <v>47</v>
      </c>
      <c r="F20" s="57">
        <v>0</v>
      </c>
      <c r="G20" s="20"/>
      <c r="H20" s="20"/>
      <c r="I20" s="20"/>
    </row>
    <row r="21" spans="1:9" ht="19.5" customHeight="1">
      <c r="A21" s="69"/>
      <c r="B21" s="67"/>
      <c r="C21" s="70"/>
      <c r="D21" s="71"/>
      <c r="E21" s="79" t="s">
        <v>48</v>
      </c>
      <c r="F21" s="57">
        <v>0</v>
      </c>
      <c r="G21" s="20"/>
      <c r="I21" s="20"/>
    </row>
    <row r="22" spans="1:9" ht="19.5" customHeight="1">
      <c r="A22" s="66"/>
      <c r="B22" s="67"/>
      <c r="C22" s="70"/>
      <c r="D22" s="67"/>
      <c r="E22" s="79" t="s">
        <v>49</v>
      </c>
      <c r="F22" s="57">
        <v>0</v>
      </c>
      <c r="G22" s="20"/>
      <c r="H22" s="20"/>
      <c r="I22" s="20"/>
    </row>
    <row r="23" spans="1:8" ht="19.5" customHeight="1">
      <c r="A23" s="66"/>
      <c r="B23" s="67"/>
      <c r="C23" s="70"/>
      <c r="D23" s="67"/>
      <c r="E23" s="79" t="s">
        <v>50</v>
      </c>
      <c r="F23" s="57">
        <v>0</v>
      </c>
      <c r="G23" s="20"/>
      <c r="H23" s="20"/>
    </row>
    <row r="24" spans="1:8" ht="19.5" customHeight="1">
      <c r="A24" s="66"/>
      <c r="B24" s="67"/>
      <c r="C24" s="70"/>
      <c r="D24" s="67"/>
      <c r="E24" s="79" t="s">
        <v>51</v>
      </c>
      <c r="F24" s="57">
        <v>0</v>
      </c>
      <c r="G24" s="20"/>
      <c r="H24" s="20"/>
    </row>
    <row r="25" spans="1:12" ht="19.5" customHeight="1">
      <c r="A25" s="66"/>
      <c r="B25" s="67"/>
      <c r="C25" s="70"/>
      <c r="D25" s="67"/>
      <c r="E25" s="79" t="s">
        <v>52</v>
      </c>
      <c r="F25" s="57">
        <v>176511</v>
      </c>
      <c r="G25" s="20"/>
      <c r="H25" s="20"/>
      <c r="I25" s="20"/>
      <c r="J25" s="20"/>
      <c r="K25" s="20"/>
      <c r="L25" s="20"/>
    </row>
    <row r="26" spans="1:12" ht="19.5" customHeight="1">
      <c r="A26" s="66"/>
      <c r="B26" s="67"/>
      <c r="C26" s="70"/>
      <c r="D26" s="67"/>
      <c r="E26" s="78" t="s">
        <v>53</v>
      </c>
      <c r="F26" s="57">
        <v>0</v>
      </c>
      <c r="G26" s="20"/>
      <c r="H26" s="20"/>
      <c r="I26" s="20"/>
      <c r="J26" s="20"/>
      <c r="K26" s="20"/>
      <c r="L26" s="20"/>
    </row>
    <row r="27" spans="1:7" ht="18.75" customHeight="1">
      <c r="A27" s="66"/>
      <c r="B27" s="67"/>
      <c r="C27" s="70"/>
      <c r="D27" s="67"/>
      <c r="E27" s="56" t="s">
        <v>54</v>
      </c>
      <c r="F27" s="30">
        <v>0</v>
      </c>
      <c r="G27" s="20"/>
    </row>
    <row r="28" spans="1:7" ht="18.75" customHeight="1">
      <c r="A28" s="77" t="s">
        <v>55</v>
      </c>
      <c r="B28" s="73">
        <f>SUM(B6,B13,B14,B15,B16,B17)</f>
        <v>16850000</v>
      </c>
      <c r="C28" s="72" t="s">
        <v>56</v>
      </c>
      <c r="D28" s="73">
        <f>SUM(D6,D11,D18,D19,D20)</f>
        <v>26911206</v>
      </c>
      <c r="E28" s="72" t="s">
        <v>56</v>
      </c>
      <c r="F28" s="74">
        <f>SUM(F6:F27)</f>
        <v>26911206</v>
      </c>
      <c r="G28" s="20"/>
    </row>
    <row r="29" spans="1:7" ht="18.75" customHeight="1">
      <c r="A29" s="80" t="s">
        <v>57</v>
      </c>
      <c r="B29" s="30">
        <v>0</v>
      </c>
      <c r="C29" s="58" t="s">
        <v>58</v>
      </c>
      <c r="D29" s="30">
        <v>0</v>
      </c>
      <c r="E29" s="75" t="s">
        <v>59</v>
      </c>
      <c r="F29" s="68">
        <f>D29</f>
        <v>0</v>
      </c>
      <c r="G29" s="20"/>
    </row>
    <row r="30" spans="1:8" ht="18.75" customHeight="1">
      <c r="A30" s="80" t="s">
        <v>60</v>
      </c>
      <c r="B30" s="60">
        <v>10061206</v>
      </c>
      <c r="C30" s="76"/>
      <c r="D30" s="71"/>
      <c r="E30" s="70"/>
      <c r="F30" s="71"/>
      <c r="G30" s="20"/>
      <c r="H30" s="20"/>
    </row>
    <row r="31" spans="1:11" ht="18.75" customHeight="1">
      <c r="A31" s="80" t="s">
        <v>61</v>
      </c>
      <c r="B31" s="60">
        <v>10061206</v>
      </c>
      <c r="C31" s="76"/>
      <c r="D31" s="67"/>
      <c r="E31" s="70"/>
      <c r="F31" s="67"/>
      <c r="H31" s="20"/>
      <c r="I31" s="20"/>
      <c r="K31" s="20"/>
    </row>
    <row r="32" spans="1:11" ht="18.75" customHeight="1">
      <c r="A32" s="80" t="s">
        <v>62</v>
      </c>
      <c r="B32" s="60">
        <v>0</v>
      </c>
      <c r="C32" s="76"/>
      <c r="D32" s="68"/>
      <c r="E32" s="70"/>
      <c r="F32" s="67"/>
      <c r="I32" s="20"/>
      <c r="J32" s="20"/>
      <c r="K32" s="20"/>
    </row>
    <row r="33" spans="1:6" ht="19.5" customHeight="1">
      <c r="A33" s="77" t="s">
        <v>63</v>
      </c>
      <c r="B33" s="71">
        <f>SUM(B28,B29,B30)</f>
        <v>26911206</v>
      </c>
      <c r="C33" s="72" t="s">
        <v>64</v>
      </c>
      <c r="D33" s="68">
        <f>SUM(D28,D29)</f>
        <v>26911206</v>
      </c>
      <c r="E33" s="77" t="s">
        <v>64</v>
      </c>
      <c r="F33" s="68">
        <f>SUM(F28,F29)</f>
        <v>26911206</v>
      </c>
    </row>
    <row r="34" spans="2:5" ht="19.5" customHeight="1">
      <c r="B34" s="20"/>
      <c r="C34" s="20"/>
      <c r="E34" s="20"/>
    </row>
    <row r="40" ht="19.5" customHeight="1">
      <c r="E40" s="20"/>
    </row>
    <row r="41" ht="19.5" customHeight="1">
      <c r="E41" s="20"/>
    </row>
  </sheetData>
  <sheetProtection/>
  <printOptions horizontalCentered="1"/>
  <pageMargins left="0.39" right="0.39" top="0.39" bottom="0.39" header="0.39" footer="0.39"/>
  <pageSetup fitToHeight="100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.66015625" style="0" customWidth="1"/>
    <col min="2" max="2" width="22.16015625" style="0" customWidth="1"/>
    <col min="3" max="3" width="47.33203125" style="0" customWidth="1"/>
    <col min="4" max="4" width="19.83203125" style="0" customWidth="1"/>
    <col min="5" max="5" width="43.33203125" style="0" customWidth="1"/>
    <col min="6" max="6" width="19" style="0" customWidth="1"/>
  </cols>
  <sheetData>
    <row r="1" spans="1:12" ht="19.5" customHeight="1">
      <c r="A1" s="20"/>
      <c r="B1" s="21"/>
      <c r="C1" s="21"/>
      <c r="D1" s="21"/>
      <c r="E1" s="21"/>
      <c r="F1" s="32" t="s">
        <v>0</v>
      </c>
      <c r="G1" s="21"/>
      <c r="H1" s="21"/>
      <c r="I1" s="21"/>
      <c r="J1" s="21"/>
      <c r="K1" s="21"/>
      <c r="L1" s="21"/>
    </row>
    <row r="2" spans="1:12" ht="29.25" customHeight="1">
      <c r="A2" s="34" t="s">
        <v>1</v>
      </c>
      <c r="B2" s="35"/>
      <c r="C2" s="35"/>
      <c r="D2" s="36"/>
      <c r="E2" s="35"/>
      <c r="F2" s="35"/>
      <c r="G2" s="21"/>
      <c r="H2" s="21"/>
      <c r="I2" s="21"/>
      <c r="J2" s="21"/>
      <c r="K2" s="21"/>
      <c r="L2" s="21"/>
    </row>
    <row r="3" spans="1:12" ht="19.5" customHeight="1">
      <c r="A3" s="54" t="s">
        <v>2</v>
      </c>
      <c r="B3" s="21"/>
      <c r="C3" s="21"/>
      <c r="D3" s="20"/>
      <c r="E3" s="21"/>
      <c r="F3" s="32" t="s">
        <v>3</v>
      </c>
      <c r="G3" s="21"/>
      <c r="H3" s="21"/>
      <c r="I3" s="21"/>
      <c r="J3" s="21"/>
      <c r="K3" s="21"/>
      <c r="L3" s="21"/>
    </row>
    <row r="4" spans="1:12" ht="18.75" customHeight="1">
      <c r="A4" s="49" t="s">
        <v>4</v>
      </c>
      <c r="B4" s="37"/>
      <c r="C4" s="37" t="s">
        <v>5</v>
      </c>
      <c r="D4" s="37"/>
      <c r="E4" s="37"/>
      <c r="F4" s="37"/>
      <c r="G4" s="20"/>
      <c r="H4" s="21"/>
      <c r="I4" s="21"/>
      <c r="J4" s="21"/>
      <c r="K4" s="21"/>
      <c r="L4" s="21"/>
    </row>
    <row r="5" spans="1:12" ht="18.75" customHeight="1">
      <c r="A5" s="25" t="s">
        <v>6</v>
      </c>
      <c r="B5" s="10" t="s">
        <v>7</v>
      </c>
      <c r="C5" s="25" t="s">
        <v>8</v>
      </c>
      <c r="D5" s="10" t="s">
        <v>7</v>
      </c>
      <c r="E5" s="25" t="s">
        <v>9</v>
      </c>
      <c r="F5" s="55" t="s">
        <v>7</v>
      </c>
      <c r="G5" s="20"/>
      <c r="H5" s="21"/>
      <c r="I5" s="21"/>
      <c r="J5" s="21"/>
      <c r="K5" s="21"/>
      <c r="L5" s="21"/>
    </row>
    <row r="6" spans="1:12" ht="18.75" customHeight="1">
      <c r="A6" s="56" t="s">
        <v>10</v>
      </c>
      <c r="B6" s="57">
        <v>16850000</v>
      </c>
      <c r="C6" s="58" t="s">
        <v>11</v>
      </c>
      <c r="D6" s="57">
        <v>6850000</v>
      </c>
      <c r="E6" s="59" t="str">
        <f>'支出-2'!D8</f>
        <v>一般公共服务支出</v>
      </c>
      <c r="F6" s="57">
        <f>'支出-2'!E8</f>
        <v>26109763</v>
      </c>
      <c r="G6" s="20"/>
      <c r="H6" s="21"/>
      <c r="I6" s="21"/>
      <c r="J6" s="21"/>
      <c r="K6" s="21"/>
      <c r="L6" s="21"/>
    </row>
    <row r="7" spans="1:12" ht="18.75" customHeight="1">
      <c r="A7" s="56" t="s">
        <v>13</v>
      </c>
      <c r="B7" s="57">
        <v>6850000</v>
      </c>
      <c r="C7" s="58" t="s">
        <v>14</v>
      </c>
      <c r="D7" s="57">
        <v>2272370</v>
      </c>
      <c r="E7" s="59" t="str">
        <f>'支出-2'!D9</f>
        <v>  商贸事务</v>
      </c>
      <c r="F7" s="57">
        <f>'支出-2'!E9</f>
        <v>26109763</v>
      </c>
      <c r="G7" s="20"/>
      <c r="H7" s="21"/>
      <c r="I7" s="21"/>
      <c r="J7" s="21"/>
      <c r="K7" s="21"/>
      <c r="L7" s="21"/>
    </row>
    <row r="8" spans="1:12" ht="18.75" customHeight="1">
      <c r="A8" s="56" t="s">
        <v>16</v>
      </c>
      <c r="B8" s="57">
        <v>10000000</v>
      </c>
      <c r="C8" s="58" t="s">
        <v>17</v>
      </c>
      <c r="D8" s="57">
        <v>4577630</v>
      </c>
      <c r="E8" s="59" t="str">
        <f>'支出-2'!D10</f>
        <v>    招商引资</v>
      </c>
      <c r="F8" s="57">
        <f>'支出-2'!E10</f>
        <v>26109763</v>
      </c>
      <c r="G8" s="20"/>
      <c r="H8" s="21"/>
      <c r="I8" s="21"/>
      <c r="J8" s="21"/>
      <c r="K8" s="21"/>
      <c r="L8" s="21"/>
    </row>
    <row r="9" spans="1:12" ht="18.75" customHeight="1">
      <c r="A9" s="56" t="s">
        <v>19</v>
      </c>
      <c r="B9" s="30">
        <v>0</v>
      </c>
      <c r="C9" s="58" t="s">
        <v>20</v>
      </c>
      <c r="D9" s="57">
        <v>0</v>
      </c>
      <c r="E9" s="59" t="str">
        <f>'支出-2'!D11</f>
        <v>社会保障和就业支出</v>
      </c>
      <c r="F9" s="57">
        <f>'支出-2'!E11</f>
        <v>429511</v>
      </c>
      <c r="G9" s="20"/>
      <c r="H9" s="21"/>
      <c r="I9" s="21"/>
      <c r="J9" s="21"/>
      <c r="K9" s="21"/>
      <c r="L9" s="21"/>
    </row>
    <row r="10" spans="1:12" ht="18.75" customHeight="1">
      <c r="A10" s="56" t="s">
        <v>22</v>
      </c>
      <c r="B10" s="60">
        <v>0</v>
      </c>
      <c r="C10" s="58" t="s">
        <v>23</v>
      </c>
      <c r="D10" s="30">
        <v>0</v>
      </c>
      <c r="E10" s="59" t="str">
        <f>'支出-2'!D12</f>
        <v>  行政事业单位离退休</v>
      </c>
      <c r="F10" s="57">
        <f>'支出-2'!E12</f>
        <v>411859</v>
      </c>
      <c r="G10" s="20"/>
      <c r="H10" s="21"/>
      <c r="I10" s="21"/>
      <c r="J10" s="21"/>
      <c r="K10" s="21"/>
      <c r="L10" s="21"/>
    </row>
    <row r="11" spans="1:12" ht="18.75" customHeight="1">
      <c r="A11" s="61" t="s">
        <v>25</v>
      </c>
      <c r="B11" s="60">
        <v>0</v>
      </c>
      <c r="C11" s="58" t="s">
        <v>26</v>
      </c>
      <c r="D11" s="62">
        <v>20061206</v>
      </c>
      <c r="E11" s="59" t="str">
        <f>'支出-2'!D13</f>
        <v>    机关事业单位基本养老保险缴费支出</v>
      </c>
      <c r="F11" s="57">
        <f>'支出-2'!E13</f>
        <v>294185</v>
      </c>
      <c r="G11" s="20"/>
      <c r="H11" s="20"/>
      <c r="I11" s="21"/>
      <c r="J11" s="21"/>
      <c r="K11" s="21"/>
      <c r="L11" s="21"/>
    </row>
    <row r="12" spans="1:12" ht="18.75" customHeight="1">
      <c r="A12" s="61" t="s">
        <v>28</v>
      </c>
      <c r="B12" s="60">
        <v>0</v>
      </c>
      <c r="C12" s="58" t="s">
        <v>14</v>
      </c>
      <c r="D12" s="57">
        <v>3848800</v>
      </c>
      <c r="E12" s="59" t="str">
        <f>'支出-2'!D14</f>
        <v>    机关事业单位职业年金缴费支出</v>
      </c>
      <c r="F12" s="57">
        <f>'支出-2'!E14</f>
        <v>117674</v>
      </c>
      <c r="G12" s="20"/>
      <c r="H12" s="20"/>
      <c r="I12" s="21"/>
      <c r="J12" s="21"/>
      <c r="K12" s="21"/>
      <c r="L12" s="21"/>
    </row>
    <row r="13" spans="1:12" ht="18.75" customHeight="1">
      <c r="A13" s="56" t="s">
        <v>30</v>
      </c>
      <c r="B13" s="60">
        <v>0</v>
      </c>
      <c r="C13" s="58" t="s">
        <v>17</v>
      </c>
      <c r="D13" s="57">
        <v>7121206</v>
      </c>
      <c r="E13" s="59" t="str">
        <f>'支出-2'!D15</f>
        <v>  财政对其他社会保险基金的补助</v>
      </c>
      <c r="F13" s="57">
        <f>'支出-2'!E15</f>
        <v>17652</v>
      </c>
      <c r="G13" s="20"/>
      <c r="H13" s="20"/>
      <c r="I13" s="20"/>
      <c r="J13" s="21"/>
      <c r="K13" s="21"/>
      <c r="L13" s="21"/>
    </row>
    <row r="14" spans="1:12" ht="18.75" customHeight="1">
      <c r="A14" s="56" t="s">
        <v>32</v>
      </c>
      <c r="B14" s="60">
        <v>0</v>
      </c>
      <c r="C14" s="58" t="s">
        <v>20</v>
      </c>
      <c r="D14" s="57">
        <v>0</v>
      </c>
      <c r="E14" s="59" t="str">
        <f>'支出-2'!D16</f>
        <v>    财政对失业保险基金的补助</v>
      </c>
      <c r="F14" s="57">
        <f>'支出-2'!E16</f>
        <v>7355</v>
      </c>
      <c r="G14" s="20"/>
      <c r="H14" s="20"/>
      <c r="I14" s="20"/>
      <c r="J14" s="21"/>
      <c r="K14" s="21"/>
      <c r="L14" s="21"/>
    </row>
    <row r="15" spans="1:12" ht="18.75" customHeight="1">
      <c r="A15" s="56" t="s">
        <v>34</v>
      </c>
      <c r="B15" s="62">
        <v>0</v>
      </c>
      <c r="C15" s="58" t="s">
        <v>65</v>
      </c>
      <c r="D15" s="57">
        <v>0</v>
      </c>
      <c r="E15" s="59" t="str">
        <f>'支出-2'!D17</f>
        <v>    财政对工伤保险基金的补助</v>
      </c>
      <c r="F15" s="57">
        <f>'支出-2'!E17</f>
        <v>2942</v>
      </c>
      <c r="G15" s="20"/>
      <c r="H15" s="20"/>
      <c r="I15" s="21"/>
      <c r="J15" s="21"/>
      <c r="K15" s="21"/>
      <c r="L15" s="21"/>
    </row>
    <row r="16" spans="1:12" ht="18.75" customHeight="1">
      <c r="A16" s="56" t="s">
        <v>37</v>
      </c>
      <c r="B16" s="57">
        <v>0</v>
      </c>
      <c r="C16" s="58" t="s">
        <v>23</v>
      </c>
      <c r="D16" s="57">
        <v>0</v>
      </c>
      <c r="E16" s="59" t="str">
        <f>'支出-2'!D18</f>
        <v>    财政对生育保险基金的补助</v>
      </c>
      <c r="F16" s="57">
        <f>'支出-2'!E18</f>
        <v>7355</v>
      </c>
      <c r="G16" s="20"/>
      <c r="H16" s="20"/>
      <c r="I16" s="20"/>
      <c r="J16" s="21"/>
      <c r="K16" s="21"/>
      <c r="L16" s="21"/>
    </row>
    <row r="17" spans="1:12" ht="18.75" customHeight="1">
      <c r="A17" s="56" t="s">
        <v>39</v>
      </c>
      <c r="B17" s="30">
        <v>0</v>
      </c>
      <c r="C17" s="58" t="s">
        <v>40</v>
      </c>
      <c r="D17" s="30">
        <v>9091200</v>
      </c>
      <c r="E17" s="59" t="str">
        <f>'支出-2'!D19</f>
        <v>医疗卫生与计划生育支出</v>
      </c>
      <c r="F17" s="57">
        <f>'支出-2'!E19</f>
        <v>195421</v>
      </c>
      <c r="G17" s="20"/>
      <c r="H17" s="20"/>
      <c r="I17" s="21"/>
      <c r="J17" s="20"/>
      <c r="K17" s="21"/>
      <c r="L17" s="21"/>
    </row>
    <row r="18" spans="1:12" ht="18.75" customHeight="1">
      <c r="A18" s="63"/>
      <c r="B18" s="60"/>
      <c r="C18" s="58" t="s">
        <v>42</v>
      </c>
      <c r="D18" s="62">
        <v>0</v>
      </c>
      <c r="E18" s="59" t="str">
        <f>'支出-2'!D20</f>
        <v>  行政事业单位医疗</v>
      </c>
      <c r="F18" s="57">
        <f>'支出-2'!E20</f>
        <v>195421</v>
      </c>
      <c r="G18" s="20"/>
      <c r="H18" s="20"/>
      <c r="I18" s="20"/>
      <c r="J18" s="20"/>
      <c r="K18" s="21"/>
      <c r="L18" s="21"/>
    </row>
    <row r="19" spans="1:12" ht="18.75" customHeight="1">
      <c r="A19" s="64"/>
      <c r="B19" s="60"/>
      <c r="C19" s="65" t="s">
        <v>44</v>
      </c>
      <c r="D19" s="57">
        <v>0</v>
      </c>
      <c r="E19" s="59" t="str">
        <f>'支出-2'!D21</f>
        <v>    事业单位医疗</v>
      </c>
      <c r="F19" s="57">
        <f>'支出-2'!E21</f>
        <v>195421</v>
      </c>
      <c r="G19" s="20"/>
      <c r="H19" s="20"/>
      <c r="I19" s="21"/>
      <c r="J19" s="21"/>
      <c r="K19" s="21"/>
      <c r="L19" s="21"/>
    </row>
    <row r="20" spans="1:12" ht="18.75" customHeight="1">
      <c r="A20" s="66"/>
      <c r="B20" s="67"/>
      <c r="C20" s="65" t="s">
        <v>46</v>
      </c>
      <c r="D20" s="30">
        <v>0</v>
      </c>
      <c r="E20" s="59" t="str">
        <f>'支出-2'!D22</f>
        <v>住房保障支出</v>
      </c>
      <c r="F20" s="57">
        <f>'支出-2'!E22</f>
        <v>176511</v>
      </c>
      <c r="G20" s="20"/>
      <c r="H20" s="20"/>
      <c r="I20" s="20"/>
      <c r="J20" s="21"/>
      <c r="K20" s="21"/>
      <c r="L20" s="21"/>
    </row>
    <row r="21" spans="1:12" ht="18.75" customHeight="1">
      <c r="A21" s="66"/>
      <c r="B21" s="67"/>
      <c r="C21" s="65"/>
      <c r="D21" s="68"/>
      <c r="E21" s="59" t="str">
        <f>'支出-2'!D23</f>
        <v>  住房改革支出</v>
      </c>
      <c r="F21" s="57">
        <f>'支出-2'!E23</f>
        <v>176511</v>
      </c>
      <c r="G21" s="20"/>
      <c r="H21" s="20"/>
      <c r="I21" s="20"/>
      <c r="J21" s="21"/>
      <c r="K21" s="21"/>
      <c r="L21" s="21"/>
    </row>
    <row r="22" spans="1:12" ht="18.75" customHeight="1">
      <c r="A22" s="66"/>
      <c r="B22" s="67"/>
      <c r="C22" s="65"/>
      <c r="D22" s="68"/>
      <c r="E22" s="59" t="str">
        <f>'支出-2'!D24</f>
        <v>    住房公积金</v>
      </c>
      <c r="F22" s="57">
        <f>'支出-2'!E24</f>
        <v>176511</v>
      </c>
      <c r="G22" s="20"/>
      <c r="H22" s="20"/>
      <c r="I22" s="20"/>
      <c r="J22" s="21"/>
      <c r="K22" s="21"/>
      <c r="L22" s="21"/>
    </row>
    <row r="23" spans="1:12" ht="18.75" customHeight="1">
      <c r="A23" s="66"/>
      <c r="B23" s="67"/>
      <c r="C23" s="65"/>
      <c r="D23" s="68"/>
      <c r="E23" s="59">
        <f>'支出-2'!D25</f>
        <v>0</v>
      </c>
      <c r="F23" s="57">
        <f>'支出-2'!E25</f>
        <v>0</v>
      </c>
      <c r="G23" s="20"/>
      <c r="H23" s="20"/>
      <c r="I23" s="20"/>
      <c r="J23" s="21"/>
      <c r="K23" s="21"/>
      <c r="L23" s="21"/>
    </row>
    <row r="24" spans="1:12" ht="18.75" customHeight="1">
      <c r="A24" s="66"/>
      <c r="B24" s="67"/>
      <c r="C24" s="65"/>
      <c r="D24" s="68"/>
      <c r="E24" s="59">
        <f>'支出-2'!D26</f>
        <v>0</v>
      </c>
      <c r="F24" s="57">
        <f>'支出-2'!E26</f>
        <v>0</v>
      </c>
      <c r="G24" s="20"/>
      <c r="H24" s="20"/>
      <c r="I24" s="20"/>
      <c r="J24" s="21"/>
      <c r="K24" s="21"/>
      <c r="L24" s="21"/>
    </row>
    <row r="25" spans="1:12" ht="18.75" customHeight="1">
      <c r="A25" s="66"/>
      <c r="B25" s="67"/>
      <c r="C25" s="65"/>
      <c r="D25" s="68"/>
      <c r="E25" s="59">
        <f>'支出-2'!D27</f>
        <v>0</v>
      </c>
      <c r="F25" s="57">
        <f>'支出-2'!E27</f>
        <v>0</v>
      </c>
      <c r="G25" s="20"/>
      <c r="H25" s="20"/>
      <c r="I25" s="20"/>
      <c r="J25" s="21"/>
      <c r="K25" s="21"/>
      <c r="L25" s="21"/>
    </row>
    <row r="26" spans="1:12" ht="18.75" customHeight="1">
      <c r="A26" s="66"/>
      <c r="B26" s="67"/>
      <c r="C26" s="65"/>
      <c r="D26" s="68"/>
      <c r="E26" s="59">
        <f>'支出-2'!D28</f>
        <v>0</v>
      </c>
      <c r="F26" s="57">
        <f>'支出-2'!E28</f>
        <v>0</v>
      </c>
      <c r="G26" s="20"/>
      <c r="H26" s="20"/>
      <c r="I26" s="20"/>
      <c r="J26" s="21"/>
      <c r="K26" s="21"/>
      <c r="L26" s="21"/>
    </row>
    <row r="27" spans="1:12" ht="18.75" customHeight="1">
      <c r="A27" s="66"/>
      <c r="B27" s="67"/>
      <c r="C27" s="65"/>
      <c r="D27" s="68"/>
      <c r="E27" s="59">
        <f>'支出-2'!D29</f>
        <v>0</v>
      </c>
      <c r="F27" s="57">
        <f>'支出-2'!E29</f>
        <v>0</v>
      </c>
      <c r="G27" s="20"/>
      <c r="H27" s="20"/>
      <c r="I27" s="20"/>
      <c r="J27" s="21"/>
      <c r="K27" s="21"/>
      <c r="L27" s="21"/>
    </row>
    <row r="28" spans="1:12" ht="18.75" customHeight="1">
      <c r="A28" s="66"/>
      <c r="B28" s="67"/>
      <c r="C28" s="65"/>
      <c r="D28" s="68"/>
      <c r="E28" s="59">
        <f>'支出-2'!D30</f>
        <v>0</v>
      </c>
      <c r="F28" s="57">
        <f>'支出-2'!E30</f>
        <v>0</v>
      </c>
      <c r="G28" s="20"/>
      <c r="H28" s="20"/>
      <c r="I28" s="20"/>
      <c r="J28" s="21"/>
      <c r="K28" s="21"/>
      <c r="L28" s="21"/>
    </row>
    <row r="29" spans="1:12" ht="18.75" customHeight="1">
      <c r="A29" s="66"/>
      <c r="B29" s="67"/>
      <c r="C29" s="65"/>
      <c r="D29" s="68"/>
      <c r="E29" s="59">
        <f>'支出-2'!D31</f>
        <v>0</v>
      </c>
      <c r="F29" s="57">
        <f>'支出-2'!E31</f>
        <v>0</v>
      </c>
      <c r="G29" s="20"/>
      <c r="H29" s="20"/>
      <c r="I29" s="20"/>
      <c r="J29" s="21"/>
      <c r="K29" s="21"/>
      <c r="L29" s="21"/>
    </row>
    <row r="30" spans="1:12" ht="18.75" customHeight="1">
      <c r="A30" s="66"/>
      <c r="B30" s="67"/>
      <c r="C30" s="65"/>
      <c r="D30" s="68"/>
      <c r="E30" s="59">
        <f>'支出-2'!D32</f>
        <v>0</v>
      </c>
      <c r="F30" s="57">
        <f>'支出-2'!E32</f>
        <v>0</v>
      </c>
      <c r="G30" s="20"/>
      <c r="H30" s="20"/>
      <c r="I30" s="20"/>
      <c r="J30" s="21"/>
      <c r="K30" s="21"/>
      <c r="L30" s="21"/>
    </row>
    <row r="31" spans="1:12" ht="18.75" customHeight="1">
      <c r="A31" s="66"/>
      <c r="B31" s="67"/>
      <c r="C31" s="65"/>
      <c r="D31" s="68"/>
      <c r="E31" s="59">
        <f>'支出-2'!D33</f>
        <v>0</v>
      </c>
      <c r="F31" s="57">
        <f>'支出-2'!E33</f>
        <v>0</v>
      </c>
      <c r="G31" s="20"/>
      <c r="H31" s="20"/>
      <c r="I31" s="20"/>
      <c r="J31" s="21"/>
      <c r="K31" s="21"/>
      <c r="L31" s="21"/>
    </row>
    <row r="32" spans="1:12" ht="18.75" customHeight="1">
      <c r="A32" s="66"/>
      <c r="B32" s="67"/>
      <c r="C32" s="65"/>
      <c r="D32" s="68"/>
      <c r="E32" s="59">
        <f>'支出-2'!D34</f>
        <v>0</v>
      </c>
      <c r="F32" s="57">
        <f>'支出-2'!E34</f>
        <v>0</v>
      </c>
      <c r="G32" s="20"/>
      <c r="H32" s="20"/>
      <c r="I32" s="20"/>
      <c r="J32" s="21"/>
      <c r="K32" s="21"/>
      <c r="L32" s="21"/>
    </row>
    <row r="33" spans="1:12" ht="18.75" customHeight="1">
      <c r="A33" s="66"/>
      <c r="B33" s="67"/>
      <c r="C33" s="65"/>
      <c r="D33" s="68"/>
      <c r="E33" s="59">
        <f>'支出-2'!D35</f>
        <v>0</v>
      </c>
      <c r="F33" s="57">
        <f>'支出-2'!E35</f>
        <v>0</v>
      </c>
      <c r="G33" s="20"/>
      <c r="H33" s="20"/>
      <c r="I33" s="20"/>
      <c r="J33" s="21"/>
      <c r="K33" s="21"/>
      <c r="L33" s="21"/>
    </row>
    <row r="34" spans="1:12" ht="18.75" customHeight="1">
      <c r="A34" s="66"/>
      <c r="B34" s="67"/>
      <c r="C34" s="65"/>
      <c r="D34" s="68"/>
      <c r="E34" s="59">
        <f>'支出-2'!D36</f>
        <v>0</v>
      </c>
      <c r="F34" s="57">
        <f>'支出-2'!E36</f>
        <v>0</v>
      </c>
      <c r="G34" s="20"/>
      <c r="H34" s="20"/>
      <c r="I34" s="20"/>
      <c r="J34" s="21"/>
      <c r="K34" s="21"/>
      <c r="L34" s="21"/>
    </row>
    <row r="35" spans="1:12" ht="18.75" customHeight="1">
      <c r="A35" s="66"/>
      <c r="B35" s="67"/>
      <c r="C35" s="65"/>
      <c r="D35" s="68"/>
      <c r="E35" s="59">
        <f>'支出-2'!D37</f>
        <v>0</v>
      </c>
      <c r="F35" s="57">
        <f>'支出-2'!E37</f>
        <v>0</v>
      </c>
      <c r="G35" s="20"/>
      <c r="H35" s="20"/>
      <c r="I35" s="20"/>
      <c r="J35" s="21"/>
      <c r="K35" s="21"/>
      <c r="L35" s="21"/>
    </row>
    <row r="36" spans="1:12" ht="18.75" customHeight="1">
      <c r="A36" s="66"/>
      <c r="B36" s="67"/>
      <c r="C36" s="65"/>
      <c r="D36" s="68"/>
      <c r="E36" s="59">
        <f>'支出-2'!D38</f>
        <v>0</v>
      </c>
      <c r="F36" s="57">
        <f>'支出-2'!E38</f>
        <v>0</v>
      </c>
      <c r="G36" s="20"/>
      <c r="H36" s="20"/>
      <c r="I36" s="20"/>
      <c r="J36" s="21"/>
      <c r="K36" s="21"/>
      <c r="L36" s="21"/>
    </row>
    <row r="37" spans="1:12" ht="18.75" customHeight="1">
      <c r="A37" s="66"/>
      <c r="B37" s="67"/>
      <c r="C37" s="65"/>
      <c r="D37" s="68"/>
      <c r="E37" s="59">
        <f>'支出-2'!D39</f>
        <v>0</v>
      </c>
      <c r="F37" s="57">
        <f>'支出-2'!E39</f>
        <v>0</v>
      </c>
      <c r="G37" s="20"/>
      <c r="H37" s="20"/>
      <c r="I37" s="20"/>
      <c r="J37" s="21"/>
      <c r="K37" s="21"/>
      <c r="L37" s="21"/>
    </row>
    <row r="38" spans="1:12" ht="18.75" customHeight="1">
      <c r="A38" s="66"/>
      <c r="B38" s="67"/>
      <c r="C38" s="65"/>
      <c r="D38" s="68"/>
      <c r="E38" s="59">
        <f>'支出-2'!D40</f>
        <v>0</v>
      </c>
      <c r="F38" s="57">
        <f>'支出-2'!E40</f>
        <v>0</v>
      </c>
      <c r="G38" s="20"/>
      <c r="H38" s="20"/>
      <c r="I38" s="20"/>
      <c r="J38" s="21"/>
      <c r="K38" s="21"/>
      <c r="L38" s="21"/>
    </row>
    <row r="39" spans="1:12" ht="18.75" customHeight="1">
      <c r="A39" s="66"/>
      <c r="B39" s="67"/>
      <c r="C39" s="65"/>
      <c r="D39" s="68"/>
      <c r="E39" s="59">
        <f>'支出-2'!D41</f>
        <v>0</v>
      </c>
      <c r="F39" s="57">
        <f>'支出-2'!E41</f>
        <v>0</v>
      </c>
      <c r="G39" s="20"/>
      <c r="H39" s="20"/>
      <c r="I39" s="20"/>
      <c r="J39" s="21"/>
      <c r="K39" s="21"/>
      <c r="L39" s="21"/>
    </row>
    <row r="40" spans="1:12" ht="18.75" customHeight="1">
      <c r="A40" s="66"/>
      <c r="B40" s="67"/>
      <c r="C40" s="65"/>
      <c r="D40" s="68"/>
      <c r="E40" s="59">
        <f>'支出-2'!D42</f>
        <v>0</v>
      </c>
      <c r="F40" s="57">
        <f>'支出-2'!E42</f>
        <v>0</v>
      </c>
      <c r="G40" s="20"/>
      <c r="H40" s="20"/>
      <c r="I40" s="20"/>
      <c r="J40" s="21"/>
      <c r="K40" s="21"/>
      <c r="L40" s="21"/>
    </row>
    <row r="41" spans="1:12" ht="18.75" customHeight="1">
      <c r="A41" s="66"/>
      <c r="B41" s="67"/>
      <c r="C41" s="65"/>
      <c r="D41" s="68"/>
      <c r="E41" s="59">
        <f>'支出-2'!D43</f>
        <v>0</v>
      </c>
      <c r="F41" s="57">
        <f>'支出-2'!E43</f>
        <v>0</v>
      </c>
      <c r="G41" s="20"/>
      <c r="H41" s="20"/>
      <c r="I41" s="20"/>
      <c r="J41" s="21"/>
      <c r="K41" s="21"/>
      <c r="L41" s="21"/>
    </row>
    <row r="42" spans="1:12" ht="18.75" customHeight="1">
      <c r="A42" s="66"/>
      <c r="B42" s="67"/>
      <c r="C42" s="65"/>
      <c r="D42" s="68"/>
      <c r="E42" s="59">
        <f>'支出-2'!D44</f>
        <v>0</v>
      </c>
      <c r="F42" s="57">
        <f>'支出-2'!E44</f>
        <v>0</v>
      </c>
      <c r="G42" s="20"/>
      <c r="H42" s="20"/>
      <c r="I42" s="20"/>
      <c r="J42" s="21"/>
      <c r="K42" s="21"/>
      <c r="L42" s="21"/>
    </row>
    <row r="43" spans="1:12" ht="18.75" customHeight="1">
      <c r="A43" s="66"/>
      <c r="B43" s="67"/>
      <c r="C43" s="65"/>
      <c r="D43" s="68"/>
      <c r="E43" s="59">
        <f>'支出-2'!D45</f>
        <v>0</v>
      </c>
      <c r="F43" s="57">
        <f>'支出-2'!E45</f>
        <v>0</v>
      </c>
      <c r="G43" s="20"/>
      <c r="H43" s="20"/>
      <c r="I43" s="20"/>
      <c r="J43" s="21"/>
      <c r="K43" s="21"/>
      <c r="L43" s="21"/>
    </row>
    <row r="44" spans="1:12" ht="18.75" customHeight="1">
      <c r="A44" s="66"/>
      <c r="B44" s="67"/>
      <c r="C44" s="65"/>
      <c r="D44" s="68"/>
      <c r="E44" s="59">
        <f>'支出-2'!D46</f>
        <v>0</v>
      </c>
      <c r="F44" s="57">
        <f>'支出-2'!E46</f>
        <v>0</v>
      </c>
      <c r="G44" s="20"/>
      <c r="H44" s="20"/>
      <c r="I44" s="20"/>
      <c r="J44" s="21"/>
      <c r="K44" s="21"/>
      <c r="L44" s="21"/>
    </row>
    <row r="45" spans="1:12" ht="18.75" customHeight="1">
      <c r="A45" s="66"/>
      <c r="B45" s="67"/>
      <c r="C45" s="65"/>
      <c r="D45" s="68"/>
      <c r="E45" s="59">
        <f>'支出-2'!D47</f>
        <v>0</v>
      </c>
      <c r="F45" s="57">
        <f>'支出-2'!E47</f>
        <v>0</v>
      </c>
      <c r="G45" s="20"/>
      <c r="H45" s="20"/>
      <c r="I45" s="20"/>
      <c r="J45" s="21"/>
      <c r="K45" s="21"/>
      <c r="L45" s="21"/>
    </row>
    <row r="46" spans="1:12" ht="18.75" customHeight="1">
      <c r="A46" s="66"/>
      <c r="B46" s="67"/>
      <c r="C46" s="65"/>
      <c r="D46" s="68"/>
      <c r="E46" s="59">
        <f>'支出-2'!D48</f>
        <v>0</v>
      </c>
      <c r="F46" s="57">
        <f>'支出-2'!E48</f>
        <v>0</v>
      </c>
      <c r="G46" s="20"/>
      <c r="H46" s="20"/>
      <c r="I46" s="20"/>
      <c r="J46" s="21"/>
      <c r="K46" s="21"/>
      <c r="L46" s="21"/>
    </row>
    <row r="47" spans="1:12" ht="18.75" customHeight="1">
      <c r="A47" s="66"/>
      <c r="B47" s="67"/>
      <c r="C47" s="65"/>
      <c r="D47" s="68"/>
      <c r="E47" s="59">
        <f>'支出-2'!D49</f>
        <v>0</v>
      </c>
      <c r="F47" s="57">
        <f>'支出-2'!E49</f>
        <v>0</v>
      </c>
      <c r="G47" s="20"/>
      <c r="H47" s="20"/>
      <c r="I47" s="20"/>
      <c r="J47" s="21"/>
      <c r="K47" s="21"/>
      <c r="L47" s="21"/>
    </row>
    <row r="48" spans="1:12" ht="18.75" customHeight="1">
      <c r="A48" s="66"/>
      <c r="B48" s="67"/>
      <c r="C48" s="65"/>
      <c r="D48" s="68"/>
      <c r="E48" s="59">
        <f>'支出-2'!D50</f>
        <v>0</v>
      </c>
      <c r="F48" s="57">
        <f>'支出-2'!E50</f>
        <v>0</v>
      </c>
      <c r="G48" s="20"/>
      <c r="H48" s="20"/>
      <c r="I48" s="20"/>
      <c r="J48" s="21"/>
      <c r="K48" s="21"/>
      <c r="L48" s="21"/>
    </row>
    <row r="49" spans="1:12" ht="18.75" customHeight="1">
      <c r="A49" s="66"/>
      <c r="B49" s="67"/>
      <c r="C49" s="65"/>
      <c r="D49" s="68"/>
      <c r="E49" s="59">
        <f>'支出-2'!D51</f>
        <v>0</v>
      </c>
      <c r="F49" s="57">
        <f>'支出-2'!E51</f>
        <v>0</v>
      </c>
      <c r="G49" s="20"/>
      <c r="H49" s="20"/>
      <c r="I49" s="20"/>
      <c r="J49" s="21"/>
      <c r="K49" s="21"/>
      <c r="L49" s="21"/>
    </row>
    <row r="50" spans="1:12" ht="18.75" customHeight="1">
      <c r="A50" s="66"/>
      <c r="B50" s="67"/>
      <c r="C50" s="65"/>
      <c r="D50" s="68"/>
      <c r="E50" s="59">
        <f>'支出-2'!D52</f>
        <v>0</v>
      </c>
      <c r="F50" s="57">
        <f>'支出-2'!E52</f>
        <v>0</v>
      </c>
      <c r="G50" s="20"/>
      <c r="H50" s="20"/>
      <c r="I50" s="20"/>
      <c r="J50" s="21"/>
      <c r="K50" s="21"/>
      <c r="L50" s="21"/>
    </row>
    <row r="51" spans="1:12" ht="18.75" customHeight="1">
      <c r="A51" s="66"/>
      <c r="B51" s="67"/>
      <c r="C51" s="65"/>
      <c r="D51" s="68"/>
      <c r="E51" s="59">
        <f>'支出-2'!D53</f>
        <v>0</v>
      </c>
      <c r="F51" s="57">
        <f>'支出-2'!E53</f>
        <v>0</v>
      </c>
      <c r="G51" s="20"/>
      <c r="H51" s="20"/>
      <c r="I51" s="20"/>
      <c r="J51" s="21"/>
      <c r="K51" s="21"/>
      <c r="L51" s="21"/>
    </row>
    <row r="52" spans="1:12" ht="18.75" customHeight="1">
      <c r="A52" s="66"/>
      <c r="B52" s="67"/>
      <c r="C52" s="65"/>
      <c r="D52" s="68"/>
      <c r="E52" s="59">
        <f>'支出-2'!D54</f>
        <v>0</v>
      </c>
      <c r="F52" s="57">
        <f>'支出-2'!E54</f>
        <v>0</v>
      </c>
      <c r="G52" s="20"/>
      <c r="H52" s="20"/>
      <c r="I52" s="20"/>
      <c r="J52" s="21"/>
      <c r="K52" s="21"/>
      <c r="L52" s="21"/>
    </row>
    <row r="53" spans="1:12" ht="18.75" customHeight="1">
      <c r="A53" s="66"/>
      <c r="B53" s="67"/>
      <c r="C53" s="65"/>
      <c r="D53" s="68"/>
      <c r="E53" s="59">
        <f>'支出-2'!D55</f>
        <v>0</v>
      </c>
      <c r="F53" s="57">
        <f>'支出-2'!E55</f>
        <v>0</v>
      </c>
      <c r="G53" s="20"/>
      <c r="H53" s="20"/>
      <c r="I53" s="20"/>
      <c r="J53" s="21"/>
      <c r="K53" s="21"/>
      <c r="L53" s="21"/>
    </row>
    <row r="54" spans="1:12" ht="18.75" customHeight="1">
      <c r="A54" s="66"/>
      <c r="B54" s="67"/>
      <c r="C54" s="65"/>
      <c r="D54" s="68"/>
      <c r="E54" s="59">
        <f>'支出-2'!D56</f>
        <v>0</v>
      </c>
      <c r="F54" s="57">
        <f>'支出-2'!E56</f>
        <v>0</v>
      </c>
      <c r="G54" s="20"/>
      <c r="H54" s="20"/>
      <c r="I54" s="20"/>
      <c r="J54" s="21"/>
      <c r="K54" s="21"/>
      <c r="L54" s="21"/>
    </row>
    <row r="55" spans="1:12" ht="18.75" customHeight="1">
      <c r="A55" s="66"/>
      <c r="B55" s="67"/>
      <c r="C55" s="65"/>
      <c r="D55" s="68"/>
      <c r="E55" s="59">
        <f>'支出-2'!D57</f>
        <v>0</v>
      </c>
      <c r="F55" s="57">
        <f>'支出-2'!E57</f>
        <v>0</v>
      </c>
      <c r="G55" s="20"/>
      <c r="H55" s="20"/>
      <c r="I55" s="20"/>
      <c r="J55" s="21"/>
      <c r="K55" s="21"/>
      <c r="L55" s="21"/>
    </row>
    <row r="56" spans="1:12" ht="18.75" customHeight="1">
      <c r="A56" s="66"/>
      <c r="B56" s="67"/>
      <c r="C56" s="65"/>
      <c r="D56" s="68"/>
      <c r="E56" s="59">
        <f>'支出-2'!D58</f>
        <v>0</v>
      </c>
      <c r="F56" s="57">
        <f>'支出-2'!E58</f>
        <v>0</v>
      </c>
      <c r="G56" s="20"/>
      <c r="H56" s="20"/>
      <c r="I56" s="20"/>
      <c r="J56" s="21"/>
      <c r="K56" s="21"/>
      <c r="L56" s="21"/>
    </row>
    <row r="57" spans="1:12" ht="18.75" customHeight="1">
      <c r="A57" s="66"/>
      <c r="B57" s="67"/>
      <c r="C57" s="65"/>
      <c r="D57" s="68"/>
      <c r="E57" s="59">
        <f>'支出-2'!D59</f>
        <v>0</v>
      </c>
      <c r="F57" s="57">
        <f>'支出-2'!E59</f>
        <v>0</v>
      </c>
      <c r="G57" s="20"/>
      <c r="H57" s="20"/>
      <c r="I57" s="20"/>
      <c r="J57" s="21"/>
      <c r="K57" s="21"/>
      <c r="L57" s="21"/>
    </row>
    <row r="58" spans="1:12" ht="18.75" customHeight="1">
      <c r="A58" s="66"/>
      <c r="B58" s="67"/>
      <c r="C58" s="65"/>
      <c r="D58" s="68"/>
      <c r="E58" s="59">
        <f>'支出-2'!D60</f>
        <v>0</v>
      </c>
      <c r="F58" s="57">
        <f>'支出-2'!E60</f>
        <v>0</v>
      </c>
      <c r="G58" s="20"/>
      <c r="H58" s="20"/>
      <c r="I58" s="20"/>
      <c r="J58" s="21"/>
      <c r="K58" s="21"/>
      <c r="L58" s="21"/>
    </row>
    <row r="59" spans="1:12" ht="18.75" customHeight="1">
      <c r="A59" s="66"/>
      <c r="B59" s="67"/>
      <c r="C59" s="65"/>
      <c r="D59" s="68"/>
      <c r="E59" s="59">
        <f>'支出-2'!D61</f>
        <v>0</v>
      </c>
      <c r="F59" s="57">
        <f>'支出-2'!E61</f>
        <v>0</v>
      </c>
      <c r="G59" s="20"/>
      <c r="H59" s="20"/>
      <c r="I59" s="20"/>
      <c r="J59" s="21"/>
      <c r="K59" s="21"/>
      <c r="L59" s="21"/>
    </row>
    <row r="60" spans="1:12" ht="18.75" customHeight="1">
      <c r="A60" s="66"/>
      <c r="B60" s="67"/>
      <c r="C60" s="65"/>
      <c r="D60" s="68"/>
      <c r="E60" s="59">
        <f>'支出-2'!D62</f>
        <v>0</v>
      </c>
      <c r="F60" s="57">
        <f>'支出-2'!E62</f>
        <v>0</v>
      </c>
      <c r="G60" s="20"/>
      <c r="H60" s="20"/>
      <c r="I60" s="20"/>
      <c r="J60" s="21"/>
      <c r="K60" s="21"/>
      <c r="L60" s="21"/>
    </row>
    <row r="61" spans="1:12" ht="18.75" customHeight="1">
      <c r="A61" s="66"/>
      <c r="B61" s="67"/>
      <c r="C61" s="65"/>
      <c r="D61" s="68"/>
      <c r="E61" s="59">
        <f>'支出-2'!D63</f>
        <v>0</v>
      </c>
      <c r="F61" s="57">
        <f>'支出-2'!E63</f>
        <v>0</v>
      </c>
      <c r="G61" s="20"/>
      <c r="H61" s="20"/>
      <c r="I61" s="20"/>
      <c r="J61" s="21"/>
      <c r="K61" s="21"/>
      <c r="L61" s="21"/>
    </row>
    <row r="62" spans="1:12" ht="18.75" customHeight="1">
      <c r="A62" s="66"/>
      <c r="B62" s="67"/>
      <c r="C62" s="65"/>
      <c r="D62" s="68"/>
      <c r="E62" s="59">
        <f>'支出-2'!D64</f>
        <v>0</v>
      </c>
      <c r="F62" s="57">
        <f>'支出-2'!E64</f>
        <v>0</v>
      </c>
      <c r="G62" s="20"/>
      <c r="H62" s="20"/>
      <c r="I62" s="20"/>
      <c r="J62" s="21"/>
      <c r="K62" s="21"/>
      <c r="L62" s="21"/>
    </row>
    <row r="63" spans="1:12" ht="18.75" customHeight="1">
      <c r="A63" s="66"/>
      <c r="B63" s="67"/>
      <c r="C63" s="65"/>
      <c r="D63" s="68"/>
      <c r="E63" s="59">
        <f>'支出-2'!D65</f>
        <v>0</v>
      </c>
      <c r="F63" s="57">
        <f>'支出-2'!E65</f>
        <v>0</v>
      </c>
      <c r="G63" s="20"/>
      <c r="H63" s="20"/>
      <c r="I63" s="20"/>
      <c r="J63" s="21"/>
      <c r="K63" s="21"/>
      <c r="L63" s="21"/>
    </row>
    <row r="64" spans="1:12" ht="18.75" customHeight="1">
      <c r="A64" s="66"/>
      <c r="B64" s="67"/>
      <c r="C64" s="65"/>
      <c r="D64" s="68"/>
      <c r="E64" s="59">
        <f>'支出-2'!D66</f>
        <v>0</v>
      </c>
      <c r="F64" s="57">
        <f>'支出-2'!E66</f>
        <v>0</v>
      </c>
      <c r="G64" s="20"/>
      <c r="H64" s="20"/>
      <c r="I64" s="20"/>
      <c r="J64" s="21"/>
      <c r="K64" s="21"/>
      <c r="L64" s="21"/>
    </row>
    <row r="65" spans="1:12" ht="18.75" customHeight="1">
      <c r="A65" s="66"/>
      <c r="B65" s="67"/>
      <c r="C65" s="65"/>
      <c r="D65" s="68"/>
      <c r="E65" s="59">
        <f>'支出-2'!D67</f>
        <v>0</v>
      </c>
      <c r="F65" s="57">
        <f>'支出-2'!E67</f>
        <v>0</v>
      </c>
      <c r="G65" s="20"/>
      <c r="H65" s="20"/>
      <c r="I65" s="20"/>
      <c r="J65" s="21"/>
      <c r="K65" s="21"/>
      <c r="L65" s="21"/>
    </row>
    <row r="66" spans="1:12" ht="18.75" customHeight="1">
      <c r="A66" s="66"/>
      <c r="B66" s="67"/>
      <c r="C66" s="65"/>
      <c r="D66" s="68"/>
      <c r="E66" s="59">
        <f>'支出-2'!D68</f>
        <v>0</v>
      </c>
      <c r="F66" s="57">
        <f>'支出-2'!E68</f>
        <v>0</v>
      </c>
      <c r="G66" s="20"/>
      <c r="H66" s="20"/>
      <c r="I66" s="20"/>
      <c r="J66" s="21"/>
      <c r="K66" s="21"/>
      <c r="L66" s="21"/>
    </row>
    <row r="67" spans="1:12" ht="18.75" customHeight="1">
      <c r="A67" s="66"/>
      <c r="B67" s="67"/>
      <c r="C67" s="65"/>
      <c r="D67" s="68"/>
      <c r="E67" s="59">
        <f>'支出-2'!D69</f>
        <v>0</v>
      </c>
      <c r="F67" s="57">
        <f>'支出-2'!E69</f>
        <v>0</v>
      </c>
      <c r="G67" s="20"/>
      <c r="H67" s="20"/>
      <c r="I67" s="20"/>
      <c r="J67" s="21"/>
      <c r="K67" s="21"/>
      <c r="L67" s="21"/>
    </row>
    <row r="68" spans="1:12" ht="18.75" customHeight="1">
      <c r="A68" s="66"/>
      <c r="B68" s="67"/>
      <c r="C68" s="65"/>
      <c r="D68" s="68"/>
      <c r="E68" s="59">
        <f>'支出-2'!D70</f>
        <v>0</v>
      </c>
      <c r="F68" s="57">
        <f>'支出-2'!E70</f>
        <v>0</v>
      </c>
      <c r="G68" s="20"/>
      <c r="H68" s="20"/>
      <c r="I68" s="20"/>
      <c r="J68" s="21"/>
      <c r="K68" s="21"/>
      <c r="L68" s="21"/>
    </row>
    <row r="69" spans="1:12" ht="18.75" customHeight="1">
      <c r="A69" s="66"/>
      <c r="B69" s="67"/>
      <c r="C69" s="65"/>
      <c r="D69" s="68"/>
      <c r="E69" s="59">
        <f>'支出-2'!D71</f>
        <v>0</v>
      </c>
      <c r="F69" s="57">
        <f>'支出-2'!E71</f>
        <v>0</v>
      </c>
      <c r="G69" s="20"/>
      <c r="H69" s="20"/>
      <c r="I69" s="20"/>
      <c r="J69" s="21"/>
      <c r="K69" s="21"/>
      <c r="L69" s="21"/>
    </row>
    <row r="70" spans="1:12" ht="18.75" customHeight="1">
      <c r="A70" s="66"/>
      <c r="B70" s="67"/>
      <c r="C70" s="65"/>
      <c r="D70" s="68"/>
      <c r="E70" s="59">
        <f>'支出-2'!D72</f>
        <v>0</v>
      </c>
      <c r="F70" s="57">
        <f>'支出-2'!E72</f>
        <v>0</v>
      </c>
      <c r="G70" s="20"/>
      <c r="H70" s="20"/>
      <c r="I70" s="20"/>
      <c r="J70" s="21"/>
      <c r="K70" s="21"/>
      <c r="L70" s="21"/>
    </row>
    <row r="71" spans="1:12" ht="18.75" customHeight="1">
      <c r="A71" s="66"/>
      <c r="B71" s="67"/>
      <c r="C71" s="65"/>
      <c r="D71" s="68"/>
      <c r="E71" s="59">
        <f>'支出-2'!D73</f>
        <v>0</v>
      </c>
      <c r="F71" s="57">
        <f>'支出-2'!E73</f>
        <v>0</v>
      </c>
      <c r="G71" s="20"/>
      <c r="H71" s="20"/>
      <c r="I71" s="20"/>
      <c r="J71" s="21"/>
      <c r="K71" s="21"/>
      <c r="L71" s="21"/>
    </row>
    <row r="72" spans="1:12" ht="18.75" customHeight="1">
      <c r="A72" s="66"/>
      <c r="B72" s="67"/>
      <c r="C72" s="65"/>
      <c r="D72" s="68"/>
      <c r="E72" s="59">
        <f>'支出-2'!D74</f>
        <v>0</v>
      </c>
      <c r="F72" s="57">
        <f>'支出-2'!E74</f>
        <v>0</v>
      </c>
      <c r="G72" s="20"/>
      <c r="H72" s="20"/>
      <c r="I72" s="20"/>
      <c r="J72" s="21"/>
      <c r="K72" s="21"/>
      <c r="L72" s="21"/>
    </row>
    <row r="73" spans="1:12" ht="18.75" customHeight="1">
      <c r="A73" s="66"/>
      <c r="B73" s="67"/>
      <c r="C73" s="65"/>
      <c r="D73" s="68"/>
      <c r="E73" s="59">
        <f>'支出-2'!D75</f>
        <v>0</v>
      </c>
      <c r="F73" s="57">
        <f>'支出-2'!E75</f>
        <v>0</v>
      </c>
      <c r="G73" s="20"/>
      <c r="H73" s="20"/>
      <c r="I73" s="20"/>
      <c r="J73" s="21"/>
      <c r="K73" s="21"/>
      <c r="L73" s="21"/>
    </row>
    <row r="74" spans="1:12" ht="18.75" customHeight="1">
      <c r="A74" s="66"/>
      <c r="B74" s="67"/>
      <c r="C74" s="65"/>
      <c r="D74" s="68"/>
      <c r="E74" s="59">
        <f>'支出-2'!D76</f>
        <v>0</v>
      </c>
      <c r="F74" s="57">
        <f>'支出-2'!E76</f>
        <v>0</v>
      </c>
      <c r="G74" s="20"/>
      <c r="H74" s="20"/>
      <c r="I74" s="20"/>
      <c r="J74" s="21"/>
      <c r="K74" s="21"/>
      <c r="L74" s="21"/>
    </row>
    <row r="75" spans="1:12" ht="18.75" customHeight="1">
      <c r="A75" s="66"/>
      <c r="B75" s="67"/>
      <c r="C75" s="65"/>
      <c r="D75" s="68"/>
      <c r="E75" s="59">
        <f>'支出-2'!D77</f>
        <v>0</v>
      </c>
      <c r="F75" s="57">
        <f>'支出-2'!E77</f>
        <v>0</v>
      </c>
      <c r="G75" s="20"/>
      <c r="H75" s="20"/>
      <c r="I75" s="20"/>
      <c r="J75" s="21"/>
      <c r="K75" s="21"/>
      <c r="L75" s="21"/>
    </row>
    <row r="76" spans="1:12" ht="18.75" customHeight="1">
      <c r="A76" s="66"/>
      <c r="B76" s="67"/>
      <c r="C76" s="65"/>
      <c r="D76" s="68"/>
      <c r="E76" s="59">
        <f>'支出-2'!D78</f>
        <v>0</v>
      </c>
      <c r="F76" s="57">
        <f>'支出-2'!E78</f>
        <v>0</v>
      </c>
      <c r="G76" s="20"/>
      <c r="H76" s="20"/>
      <c r="I76" s="20"/>
      <c r="J76" s="21"/>
      <c r="K76" s="21"/>
      <c r="L76" s="21"/>
    </row>
    <row r="77" spans="1:12" ht="18.75" customHeight="1">
      <c r="A77" s="66"/>
      <c r="B77" s="67"/>
      <c r="C77" s="65"/>
      <c r="D77" s="68"/>
      <c r="E77" s="59">
        <f>'支出-2'!D79</f>
        <v>0</v>
      </c>
      <c r="F77" s="57">
        <f>'支出-2'!E79</f>
        <v>0</v>
      </c>
      <c r="G77" s="20"/>
      <c r="H77" s="20"/>
      <c r="I77" s="20"/>
      <c r="J77" s="21"/>
      <c r="K77" s="21"/>
      <c r="L77" s="21"/>
    </row>
    <row r="78" spans="1:12" ht="18.75" customHeight="1">
      <c r="A78" s="66"/>
      <c r="B78" s="67"/>
      <c r="C78" s="65"/>
      <c r="D78" s="68"/>
      <c r="E78" s="59">
        <f>'支出-2'!D80</f>
        <v>0</v>
      </c>
      <c r="F78" s="57">
        <f>'支出-2'!E80</f>
        <v>0</v>
      </c>
      <c r="G78" s="20"/>
      <c r="H78" s="20"/>
      <c r="I78" s="20"/>
      <c r="J78" s="21"/>
      <c r="K78" s="21"/>
      <c r="L78" s="21"/>
    </row>
    <row r="79" spans="1:12" ht="18.75" customHeight="1">
      <c r="A79" s="66"/>
      <c r="B79" s="67"/>
      <c r="C79" s="65"/>
      <c r="D79" s="68"/>
      <c r="E79" s="59">
        <f>'支出-2'!D81</f>
        <v>0</v>
      </c>
      <c r="F79" s="57">
        <f>'支出-2'!E81</f>
        <v>0</v>
      </c>
      <c r="G79" s="20"/>
      <c r="H79" s="20"/>
      <c r="I79" s="20"/>
      <c r="J79" s="21"/>
      <c r="K79" s="21"/>
      <c r="L79" s="21"/>
    </row>
    <row r="80" spans="1:12" ht="18.75" customHeight="1">
      <c r="A80" s="66"/>
      <c r="B80" s="67"/>
      <c r="C80" s="65"/>
      <c r="D80" s="68"/>
      <c r="E80" s="59">
        <f>'支出-2'!D82</f>
        <v>0</v>
      </c>
      <c r="F80" s="57">
        <f>'支出-2'!E82</f>
        <v>0</v>
      </c>
      <c r="G80" s="20"/>
      <c r="H80" s="20"/>
      <c r="I80" s="20"/>
      <c r="J80" s="21"/>
      <c r="K80" s="21"/>
      <c r="L80" s="21"/>
    </row>
    <row r="81" spans="1:12" ht="18.75" customHeight="1">
      <c r="A81" s="66"/>
      <c r="B81" s="67"/>
      <c r="C81" s="65"/>
      <c r="D81" s="68"/>
      <c r="E81" s="59">
        <f>'支出-2'!D83</f>
        <v>0</v>
      </c>
      <c r="F81" s="57">
        <f>'支出-2'!E83</f>
        <v>0</v>
      </c>
      <c r="G81" s="20"/>
      <c r="H81" s="20"/>
      <c r="I81" s="20"/>
      <c r="J81" s="21"/>
      <c r="K81" s="21"/>
      <c r="L81" s="21"/>
    </row>
    <row r="82" spans="1:12" ht="18.75" customHeight="1">
      <c r="A82" s="66"/>
      <c r="B82" s="67"/>
      <c r="C82" s="65"/>
      <c r="D82" s="68"/>
      <c r="E82" s="59">
        <f>'支出-2'!D84</f>
        <v>0</v>
      </c>
      <c r="F82" s="57">
        <f>'支出-2'!E84</f>
        <v>0</v>
      </c>
      <c r="G82" s="20"/>
      <c r="H82" s="20"/>
      <c r="I82" s="20"/>
      <c r="J82" s="21"/>
      <c r="K82" s="21"/>
      <c r="L82" s="21"/>
    </row>
    <row r="83" spans="1:12" ht="18.75" customHeight="1">
      <c r="A83" s="66"/>
      <c r="B83" s="67"/>
      <c r="C83" s="65"/>
      <c r="D83" s="68"/>
      <c r="E83" s="59">
        <f>'支出-2'!D85</f>
        <v>0</v>
      </c>
      <c r="F83" s="57">
        <f>'支出-2'!E85</f>
        <v>0</v>
      </c>
      <c r="G83" s="20"/>
      <c r="H83" s="20"/>
      <c r="I83" s="20"/>
      <c r="J83" s="21"/>
      <c r="K83" s="21"/>
      <c r="L83" s="21"/>
    </row>
    <row r="84" spans="1:12" ht="18.75" customHeight="1">
      <c r="A84" s="66"/>
      <c r="B84" s="67"/>
      <c r="C84" s="65"/>
      <c r="D84" s="68"/>
      <c r="E84" s="59">
        <f>'支出-2'!D86</f>
        <v>0</v>
      </c>
      <c r="F84" s="57">
        <f>'支出-2'!E86</f>
        <v>0</v>
      </c>
      <c r="G84" s="20"/>
      <c r="H84" s="20"/>
      <c r="I84" s="20"/>
      <c r="J84" s="21"/>
      <c r="K84" s="21"/>
      <c r="L84" s="21"/>
    </row>
    <row r="85" spans="1:12" ht="18.75" customHeight="1">
      <c r="A85" s="66"/>
      <c r="B85" s="67"/>
      <c r="C85" s="65"/>
      <c r="D85" s="68"/>
      <c r="E85" s="59">
        <f>'支出-2'!D87</f>
        <v>0</v>
      </c>
      <c r="F85" s="57">
        <f>'支出-2'!E87</f>
        <v>0</v>
      </c>
      <c r="G85" s="20"/>
      <c r="H85" s="20"/>
      <c r="I85" s="20"/>
      <c r="J85" s="21"/>
      <c r="K85" s="21"/>
      <c r="L85" s="21"/>
    </row>
    <row r="86" spans="1:12" ht="18.75" customHeight="1">
      <c r="A86" s="66"/>
      <c r="B86" s="67"/>
      <c r="C86" s="65"/>
      <c r="D86" s="68"/>
      <c r="E86" s="59">
        <f>'支出-2'!D88</f>
        <v>0</v>
      </c>
      <c r="F86" s="57">
        <f>'支出-2'!E88</f>
        <v>0</v>
      </c>
      <c r="G86" s="20"/>
      <c r="H86" s="20"/>
      <c r="I86" s="20"/>
      <c r="J86" s="21"/>
      <c r="K86" s="21"/>
      <c r="L86" s="21"/>
    </row>
    <row r="87" spans="1:12" ht="18.75" customHeight="1">
      <c r="A87" s="66"/>
      <c r="B87" s="67"/>
      <c r="C87" s="65"/>
      <c r="D87" s="68"/>
      <c r="E87" s="59">
        <f>'支出-2'!D89</f>
        <v>0</v>
      </c>
      <c r="F87" s="57">
        <f>'支出-2'!E89</f>
        <v>0</v>
      </c>
      <c r="G87" s="20"/>
      <c r="H87" s="20"/>
      <c r="I87" s="20"/>
      <c r="J87" s="21"/>
      <c r="K87" s="21"/>
      <c r="L87" s="21"/>
    </row>
    <row r="88" spans="1:12" ht="18.75" customHeight="1">
      <c r="A88" s="66"/>
      <c r="B88" s="67"/>
      <c r="C88" s="65"/>
      <c r="D88" s="68"/>
      <c r="E88" s="59">
        <f>'支出-2'!D90</f>
        <v>0</v>
      </c>
      <c r="F88" s="57">
        <f>'支出-2'!E90</f>
        <v>0</v>
      </c>
      <c r="G88" s="20"/>
      <c r="H88" s="20"/>
      <c r="I88" s="20"/>
      <c r="J88" s="21"/>
      <c r="K88" s="21"/>
      <c r="L88" s="21"/>
    </row>
    <row r="89" spans="1:12" ht="18.75" customHeight="1">
      <c r="A89" s="66"/>
      <c r="B89" s="67"/>
      <c r="C89" s="65"/>
      <c r="D89" s="68"/>
      <c r="E89" s="59">
        <f>'支出-2'!D91</f>
        <v>0</v>
      </c>
      <c r="F89" s="57">
        <f>'支出-2'!E91</f>
        <v>0</v>
      </c>
      <c r="G89" s="20"/>
      <c r="H89" s="20"/>
      <c r="I89" s="20"/>
      <c r="J89" s="21"/>
      <c r="K89" s="21"/>
      <c r="L89" s="21"/>
    </row>
    <row r="90" spans="1:12" ht="18.75" customHeight="1">
      <c r="A90" s="66"/>
      <c r="B90" s="67"/>
      <c r="C90" s="65"/>
      <c r="D90" s="68"/>
      <c r="E90" s="59">
        <f>'支出-2'!D92</f>
        <v>0</v>
      </c>
      <c r="F90" s="57">
        <f>'支出-2'!E92</f>
        <v>0</v>
      </c>
      <c r="G90" s="20"/>
      <c r="H90" s="20"/>
      <c r="I90" s="20"/>
      <c r="J90" s="21"/>
      <c r="K90" s="21"/>
      <c r="L90" s="21"/>
    </row>
    <row r="91" spans="1:12" ht="18.75" customHeight="1">
      <c r="A91" s="66"/>
      <c r="B91" s="67"/>
      <c r="C91" s="65"/>
      <c r="D91" s="68"/>
      <c r="E91" s="59">
        <f>'支出-2'!D93</f>
        <v>0</v>
      </c>
      <c r="F91" s="57">
        <f>'支出-2'!E93</f>
        <v>0</v>
      </c>
      <c r="G91" s="20"/>
      <c r="H91" s="20"/>
      <c r="I91" s="20"/>
      <c r="J91" s="21"/>
      <c r="K91" s="21"/>
      <c r="L91" s="21"/>
    </row>
    <row r="92" spans="1:12" ht="18.75" customHeight="1">
      <c r="A92" s="66"/>
      <c r="B92" s="67"/>
      <c r="C92" s="65"/>
      <c r="D92" s="68"/>
      <c r="E92" s="59">
        <f>'支出-2'!D94</f>
        <v>0</v>
      </c>
      <c r="F92" s="57">
        <f>'支出-2'!E94</f>
        <v>0</v>
      </c>
      <c r="G92" s="20"/>
      <c r="H92" s="20"/>
      <c r="I92" s="20"/>
      <c r="J92" s="21"/>
      <c r="K92" s="21"/>
      <c r="L92" s="21"/>
    </row>
    <row r="93" spans="1:12" ht="18.75" customHeight="1">
      <c r="A93" s="66"/>
      <c r="B93" s="67"/>
      <c r="C93" s="65"/>
      <c r="D93" s="68"/>
      <c r="E93" s="59">
        <f>'支出-2'!D95</f>
        <v>0</v>
      </c>
      <c r="F93" s="57">
        <f>'支出-2'!E95</f>
        <v>0</v>
      </c>
      <c r="G93" s="20"/>
      <c r="H93" s="20"/>
      <c r="I93" s="20"/>
      <c r="J93" s="21"/>
      <c r="K93" s="21"/>
      <c r="L93" s="21"/>
    </row>
    <row r="94" spans="1:12" ht="18.75" customHeight="1">
      <c r="A94" s="66"/>
      <c r="B94" s="67"/>
      <c r="C94" s="65"/>
      <c r="D94" s="68"/>
      <c r="E94" s="59">
        <f>'支出-2'!D96</f>
        <v>0</v>
      </c>
      <c r="F94" s="57">
        <f>'支出-2'!E96</f>
        <v>0</v>
      </c>
      <c r="G94" s="20"/>
      <c r="H94" s="20"/>
      <c r="I94" s="20"/>
      <c r="J94" s="21"/>
      <c r="K94" s="21"/>
      <c r="L94" s="21"/>
    </row>
    <row r="95" spans="1:12" ht="18.75" customHeight="1">
      <c r="A95" s="66"/>
      <c r="B95" s="67"/>
      <c r="C95" s="65"/>
      <c r="D95" s="68"/>
      <c r="E95" s="59">
        <f>'支出-2'!D97</f>
        <v>0</v>
      </c>
      <c r="F95" s="57">
        <f>'支出-2'!E97</f>
        <v>0</v>
      </c>
      <c r="G95" s="20"/>
      <c r="H95" s="20"/>
      <c r="I95" s="20"/>
      <c r="J95" s="21"/>
      <c r="K95" s="21"/>
      <c r="L95" s="21"/>
    </row>
    <row r="96" spans="1:12" ht="18.75" customHeight="1">
      <c r="A96" s="66"/>
      <c r="B96" s="67"/>
      <c r="C96" s="65"/>
      <c r="D96" s="68"/>
      <c r="E96" s="59">
        <f>'支出-2'!D98</f>
        <v>0</v>
      </c>
      <c r="F96" s="57">
        <f>'支出-2'!E98</f>
        <v>0</v>
      </c>
      <c r="G96" s="20"/>
      <c r="H96" s="20"/>
      <c r="I96" s="20"/>
      <c r="J96" s="21"/>
      <c r="K96" s="21"/>
      <c r="L96" s="21"/>
    </row>
    <row r="97" spans="1:12" ht="18.75" customHeight="1">
      <c r="A97" s="66"/>
      <c r="B97" s="67"/>
      <c r="C97" s="65"/>
      <c r="D97" s="68"/>
      <c r="E97" s="59">
        <f>'支出-2'!D99</f>
        <v>0</v>
      </c>
      <c r="F97" s="57">
        <f>'支出-2'!E99</f>
        <v>0</v>
      </c>
      <c r="G97" s="20"/>
      <c r="H97" s="20"/>
      <c r="I97" s="20"/>
      <c r="J97" s="21"/>
      <c r="K97" s="21"/>
      <c r="L97" s="21"/>
    </row>
    <row r="98" spans="1:12" ht="18.75" customHeight="1">
      <c r="A98" s="66"/>
      <c r="B98" s="67"/>
      <c r="C98" s="65"/>
      <c r="D98" s="68"/>
      <c r="E98" s="59">
        <f>'支出-2'!D100</f>
        <v>0</v>
      </c>
      <c r="F98" s="57">
        <f>'支出-2'!E100</f>
        <v>0</v>
      </c>
      <c r="G98" s="20"/>
      <c r="H98" s="20"/>
      <c r="I98" s="20"/>
      <c r="J98" s="21"/>
      <c r="K98" s="21"/>
      <c r="L98" s="21"/>
    </row>
    <row r="99" spans="1:12" ht="18.75" customHeight="1">
      <c r="A99" s="66"/>
      <c r="B99" s="67"/>
      <c r="C99" s="65"/>
      <c r="D99" s="68"/>
      <c r="E99" s="59">
        <f>'支出-2'!D101</f>
        <v>0</v>
      </c>
      <c r="F99" s="57">
        <f>'支出-2'!E101</f>
        <v>0</v>
      </c>
      <c r="G99" s="20"/>
      <c r="H99" s="20"/>
      <c r="I99" s="20"/>
      <c r="J99" s="21"/>
      <c r="K99" s="21"/>
      <c r="L99" s="21"/>
    </row>
    <row r="100" spans="1:12" ht="18.75" customHeight="1">
      <c r="A100" s="66"/>
      <c r="B100" s="67"/>
      <c r="C100" s="65"/>
      <c r="D100" s="68"/>
      <c r="E100" s="59">
        <f>'支出-2'!D102</f>
        <v>0</v>
      </c>
      <c r="F100" s="57">
        <f>'支出-2'!E102</f>
        <v>0</v>
      </c>
      <c r="G100" s="20"/>
      <c r="H100" s="20"/>
      <c r="I100" s="20"/>
      <c r="J100" s="21"/>
      <c r="K100" s="21"/>
      <c r="L100" s="21"/>
    </row>
    <row r="101" spans="1:12" ht="18.75" customHeight="1">
      <c r="A101" s="66"/>
      <c r="B101" s="67"/>
      <c r="C101" s="65"/>
      <c r="D101" s="68"/>
      <c r="E101" s="59">
        <f>'支出-2'!D103</f>
        <v>0</v>
      </c>
      <c r="F101" s="57">
        <f>'支出-2'!E103</f>
        <v>0</v>
      </c>
      <c r="G101" s="20"/>
      <c r="H101" s="20"/>
      <c r="I101" s="20"/>
      <c r="J101" s="21"/>
      <c r="K101" s="21"/>
      <c r="L101" s="21"/>
    </row>
    <row r="102" spans="1:12" ht="18.75" customHeight="1">
      <c r="A102" s="66"/>
      <c r="B102" s="67"/>
      <c r="C102" s="65"/>
      <c r="D102" s="68"/>
      <c r="E102" s="59">
        <f>'支出-2'!D104</f>
        <v>0</v>
      </c>
      <c r="F102" s="57">
        <f>'支出-2'!E104</f>
        <v>0</v>
      </c>
      <c r="G102" s="20"/>
      <c r="H102" s="20"/>
      <c r="I102" s="20"/>
      <c r="J102" s="21"/>
      <c r="K102" s="21"/>
      <c r="L102" s="21"/>
    </row>
    <row r="103" spans="1:12" ht="18.75" customHeight="1">
      <c r="A103" s="66"/>
      <c r="B103" s="67"/>
      <c r="C103" s="65"/>
      <c r="D103" s="68"/>
      <c r="E103" s="59">
        <f>'支出-2'!D105</f>
        <v>0</v>
      </c>
      <c r="F103" s="57">
        <f>'支出-2'!E105</f>
        <v>0</v>
      </c>
      <c r="G103" s="20"/>
      <c r="H103" s="20"/>
      <c r="I103" s="20"/>
      <c r="J103" s="21"/>
      <c r="K103" s="21"/>
      <c r="L103" s="21"/>
    </row>
    <row r="104" spans="1:12" ht="18.75" customHeight="1">
      <c r="A104" s="66"/>
      <c r="B104" s="67"/>
      <c r="C104" s="65"/>
      <c r="D104" s="68"/>
      <c r="E104" s="59">
        <f>'支出-2'!D106</f>
        <v>0</v>
      </c>
      <c r="F104" s="57">
        <f>'支出-2'!E106</f>
        <v>0</v>
      </c>
      <c r="G104" s="20"/>
      <c r="H104" s="20"/>
      <c r="I104" s="20"/>
      <c r="J104" s="21"/>
      <c r="K104" s="21"/>
      <c r="L104" s="21"/>
    </row>
    <row r="105" spans="1:12" ht="18.75" customHeight="1">
      <c r="A105" s="66"/>
      <c r="B105" s="67"/>
      <c r="C105" s="65"/>
      <c r="D105" s="68"/>
      <c r="E105" s="59">
        <f>'支出-2'!D107</f>
        <v>0</v>
      </c>
      <c r="F105" s="57">
        <f>'支出-2'!E107</f>
        <v>0</v>
      </c>
      <c r="G105" s="20"/>
      <c r="H105" s="20"/>
      <c r="I105" s="20"/>
      <c r="J105" s="21"/>
      <c r="K105" s="21"/>
      <c r="L105" s="21"/>
    </row>
    <row r="106" spans="1:12" ht="18.75" customHeight="1">
      <c r="A106" s="66"/>
      <c r="B106" s="67"/>
      <c r="C106" s="65"/>
      <c r="D106" s="68"/>
      <c r="E106" s="59">
        <f>'支出-2'!D108</f>
        <v>0</v>
      </c>
      <c r="F106" s="57">
        <f>'支出-2'!E108</f>
        <v>0</v>
      </c>
      <c r="G106" s="20"/>
      <c r="H106" s="20"/>
      <c r="I106" s="20"/>
      <c r="J106" s="21"/>
      <c r="K106" s="21"/>
      <c r="L106" s="21"/>
    </row>
    <row r="107" spans="1:12" ht="18.75" customHeight="1">
      <c r="A107" s="66"/>
      <c r="B107" s="67"/>
      <c r="C107" s="65"/>
      <c r="D107" s="68"/>
      <c r="E107" s="59">
        <f>'支出-2'!D109</f>
        <v>0</v>
      </c>
      <c r="F107" s="57">
        <f>'支出-2'!E109</f>
        <v>0</v>
      </c>
      <c r="G107" s="20"/>
      <c r="H107" s="20"/>
      <c r="I107" s="20"/>
      <c r="J107" s="21"/>
      <c r="K107" s="21"/>
      <c r="L107" s="21"/>
    </row>
    <row r="108" spans="1:12" ht="18.75" customHeight="1">
      <c r="A108" s="66"/>
      <c r="B108" s="67"/>
      <c r="C108" s="65"/>
      <c r="D108" s="68"/>
      <c r="E108" s="59">
        <f>'支出-2'!D110</f>
        <v>0</v>
      </c>
      <c r="F108" s="57">
        <f>'支出-2'!E110</f>
        <v>0</v>
      </c>
      <c r="G108" s="20"/>
      <c r="H108" s="20"/>
      <c r="I108" s="20"/>
      <c r="J108" s="21"/>
      <c r="K108" s="21"/>
      <c r="L108" s="21"/>
    </row>
    <row r="109" spans="1:12" ht="18.75" customHeight="1">
      <c r="A109" s="66"/>
      <c r="B109" s="67"/>
      <c r="C109" s="65"/>
      <c r="D109" s="68"/>
      <c r="E109" s="59">
        <f>'支出-2'!D111</f>
        <v>0</v>
      </c>
      <c r="F109" s="57">
        <f>'支出-2'!E111</f>
        <v>0</v>
      </c>
      <c r="G109" s="20"/>
      <c r="H109" s="20"/>
      <c r="I109" s="20"/>
      <c r="J109" s="21"/>
      <c r="K109" s="21"/>
      <c r="L109" s="21"/>
    </row>
    <row r="110" spans="1:12" ht="18.75" customHeight="1">
      <c r="A110" s="66"/>
      <c r="B110" s="67"/>
      <c r="C110" s="65"/>
      <c r="D110" s="68"/>
      <c r="E110" s="59">
        <f>'支出-2'!D112</f>
        <v>0</v>
      </c>
      <c r="F110" s="57">
        <f>'支出-2'!E112</f>
        <v>0</v>
      </c>
      <c r="G110" s="20"/>
      <c r="H110" s="20"/>
      <c r="I110" s="20"/>
      <c r="J110" s="21"/>
      <c r="K110" s="21"/>
      <c r="L110" s="21"/>
    </row>
    <row r="111" spans="1:12" ht="18.75" customHeight="1">
      <c r="A111" s="66"/>
      <c r="B111" s="67"/>
      <c r="C111" s="65"/>
      <c r="D111" s="68"/>
      <c r="E111" s="59">
        <f>'支出-2'!D113</f>
        <v>0</v>
      </c>
      <c r="F111" s="57">
        <f>'支出-2'!E113</f>
        <v>0</v>
      </c>
      <c r="G111" s="20"/>
      <c r="H111" s="20"/>
      <c r="I111" s="20"/>
      <c r="J111" s="21"/>
      <c r="K111" s="21"/>
      <c r="L111" s="21"/>
    </row>
    <row r="112" spans="1:12" ht="18.75" customHeight="1">
      <c r="A112" s="66"/>
      <c r="B112" s="67"/>
      <c r="C112" s="65"/>
      <c r="D112" s="68"/>
      <c r="E112" s="59">
        <f>'支出-2'!D114</f>
        <v>0</v>
      </c>
      <c r="F112" s="57">
        <f>'支出-2'!E114</f>
        <v>0</v>
      </c>
      <c r="G112" s="20"/>
      <c r="H112" s="20"/>
      <c r="I112" s="20"/>
      <c r="J112" s="21"/>
      <c r="K112" s="21"/>
      <c r="L112" s="21"/>
    </row>
    <row r="113" spans="1:12" ht="18.75" customHeight="1">
      <c r="A113" s="66"/>
      <c r="B113" s="67"/>
      <c r="C113" s="65"/>
      <c r="D113" s="68"/>
      <c r="E113" s="59">
        <f>'支出-2'!D115</f>
        <v>0</v>
      </c>
      <c r="F113" s="57">
        <f>'支出-2'!E115</f>
        <v>0</v>
      </c>
      <c r="G113" s="20"/>
      <c r="H113" s="20"/>
      <c r="I113" s="20"/>
      <c r="J113" s="21"/>
      <c r="K113" s="21"/>
      <c r="L113" s="21"/>
    </row>
    <row r="114" spans="1:12" ht="18.75" customHeight="1">
      <c r="A114" s="66"/>
      <c r="B114" s="67"/>
      <c r="C114" s="65"/>
      <c r="D114" s="68"/>
      <c r="E114" s="59">
        <f>'支出-2'!D116</f>
        <v>0</v>
      </c>
      <c r="F114" s="57">
        <f>'支出-2'!E116</f>
        <v>0</v>
      </c>
      <c r="G114" s="20"/>
      <c r="H114" s="20"/>
      <c r="I114" s="20"/>
      <c r="J114" s="21"/>
      <c r="K114" s="21"/>
      <c r="L114" s="21"/>
    </row>
    <row r="115" spans="1:12" ht="18.75" customHeight="1">
      <c r="A115" s="66"/>
      <c r="B115" s="67"/>
      <c r="C115" s="65"/>
      <c r="D115" s="68"/>
      <c r="E115" s="59">
        <f>'支出-2'!D117</f>
        <v>0</v>
      </c>
      <c r="F115" s="57">
        <f>'支出-2'!E117</f>
        <v>0</v>
      </c>
      <c r="G115" s="20"/>
      <c r="H115" s="20"/>
      <c r="I115" s="20"/>
      <c r="J115" s="21"/>
      <c r="K115" s="21"/>
      <c r="L115" s="21"/>
    </row>
    <row r="116" spans="1:12" ht="18.75" customHeight="1">
      <c r="A116" s="66"/>
      <c r="B116" s="67"/>
      <c r="C116" s="65"/>
      <c r="D116" s="68"/>
      <c r="E116" s="59">
        <f>'支出-2'!D118</f>
        <v>0</v>
      </c>
      <c r="F116" s="57">
        <f>'支出-2'!E118</f>
        <v>0</v>
      </c>
      <c r="G116" s="20"/>
      <c r="H116" s="20"/>
      <c r="I116" s="20"/>
      <c r="J116" s="21"/>
      <c r="K116" s="21"/>
      <c r="L116" s="21"/>
    </row>
    <row r="117" spans="1:12" ht="18.75" customHeight="1">
      <c r="A117" s="66"/>
      <c r="B117" s="67"/>
      <c r="C117" s="65"/>
      <c r="D117" s="68"/>
      <c r="E117" s="59">
        <f>'支出-2'!D119</f>
        <v>0</v>
      </c>
      <c r="F117" s="57">
        <f>'支出-2'!E119</f>
        <v>0</v>
      </c>
      <c r="G117" s="20"/>
      <c r="H117" s="20"/>
      <c r="I117" s="20"/>
      <c r="J117" s="21"/>
      <c r="K117" s="21"/>
      <c r="L117" s="21"/>
    </row>
    <row r="118" spans="1:12" ht="18.75" customHeight="1">
      <c r="A118" s="66"/>
      <c r="B118" s="67"/>
      <c r="C118" s="65"/>
      <c r="D118" s="68"/>
      <c r="E118" s="59">
        <f>'支出-2'!D120</f>
        <v>0</v>
      </c>
      <c r="F118" s="57">
        <f>'支出-2'!E120</f>
        <v>0</v>
      </c>
      <c r="G118" s="20"/>
      <c r="H118" s="20"/>
      <c r="I118" s="20"/>
      <c r="J118" s="21"/>
      <c r="K118" s="21"/>
      <c r="L118" s="21"/>
    </row>
    <row r="119" spans="1:12" ht="18.75" customHeight="1">
      <c r="A119" s="66"/>
      <c r="B119" s="67"/>
      <c r="C119" s="65"/>
      <c r="D119" s="68"/>
      <c r="E119" s="59">
        <f>'支出-2'!D121</f>
        <v>0</v>
      </c>
      <c r="F119" s="57">
        <f>'支出-2'!E121</f>
        <v>0</v>
      </c>
      <c r="G119" s="20"/>
      <c r="H119" s="20"/>
      <c r="I119" s="20"/>
      <c r="J119" s="21"/>
      <c r="K119" s="21"/>
      <c r="L119" s="21"/>
    </row>
    <row r="120" spans="1:12" ht="18.75" customHeight="1">
      <c r="A120" s="66"/>
      <c r="B120" s="67"/>
      <c r="C120" s="65"/>
      <c r="D120" s="68"/>
      <c r="E120" s="59">
        <f>'支出-2'!D122</f>
        <v>0</v>
      </c>
      <c r="F120" s="57">
        <f>'支出-2'!E122</f>
        <v>0</v>
      </c>
      <c r="G120" s="20"/>
      <c r="H120" s="20"/>
      <c r="I120" s="20"/>
      <c r="J120" s="21"/>
      <c r="K120" s="21"/>
      <c r="L120" s="21"/>
    </row>
    <row r="121" spans="1:12" ht="18.75" customHeight="1">
      <c r="A121" s="66"/>
      <c r="B121" s="67"/>
      <c r="C121" s="65"/>
      <c r="D121" s="68"/>
      <c r="E121" s="59">
        <f>'支出-2'!D123</f>
        <v>0</v>
      </c>
      <c r="F121" s="57">
        <f>'支出-2'!E123</f>
        <v>0</v>
      </c>
      <c r="G121" s="20"/>
      <c r="H121" s="20"/>
      <c r="I121" s="20"/>
      <c r="J121" s="21"/>
      <c r="K121" s="21"/>
      <c r="L121" s="21"/>
    </row>
    <row r="122" spans="1:12" ht="18.75" customHeight="1">
      <c r="A122" s="66"/>
      <c r="B122" s="67"/>
      <c r="C122" s="65"/>
      <c r="D122" s="68"/>
      <c r="E122" s="59">
        <f>'支出-2'!D124</f>
        <v>0</v>
      </c>
      <c r="F122" s="57">
        <f>'支出-2'!E124</f>
        <v>0</v>
      </c>
      <c r="G122" s="20"/>
      <c r="H122" s="20"/>
      <c r="I122" s="20"/>
      <c r="J122" s="21"/>
      <c r="K122" s="21"/>
      <c r="L122" s="21"/>
    </row>
    <row r="123" spans="1:12" ht="18.75" customHeight="1">
      <c r="A123" s="66"/>
      <c r="B123" s="67"/>
      <c r="C123" s="65"/>
      <c r="D123" s="68"/>
      <c r="E123" s="59">
        <f>'支出-2'!D125</f>
        <v>0</v>
      </c>
      <c r="F123" s="57">
        <f>'支出-2'!E125</f>
        <v>0</v>
      </c>
      <c r="G123" s="20"/>
      <c r="H123" s="20"/>
      <c r="I123" s="20"/>
      <c r="J123" s="21"/>
      <c r="K123" s="21"/>
      <c r="L123" s="21"/>
    </row>
    <row r="124" spans="1:12" ht="18.75" customHeight="1">
      <c r="A124" s="66"/>
      <c r="B124" s="67"/>
      <c r="C124" s="65"/>
      <c r="D124" s="68"/>
      <c r="E124" s="59">
        <f>'支出-2'!D126</f>
        <v>0</v>
      </c>
      <c r="F124" s="57">
        <f>'支出-2'!E126</f>
        <v>0</v>
      </c>
      <c r="G124" s="20"/>
      <c r="H124" s="20"/>
      <c r="I124" s="20"/>
      <c r="J124" s="21"/>
      <c r="K124" s="21"/>
      <c r="L124" s="21"/>
    </row>
    <row r="125" spans="1:12" ht="18.75" customHeight="1">
      <c r="A125" s="66"/>
      <c r="B125" s="67"/>
      <c r="C125" s="65"/>
      <c r="D125" s="68"/>
      <c r="E125" s="59">
        <f>'支出-2'!D127</f>
        <v>0</v>
      </c>
      <c r="F125" s="57">
        <f>'支出-2'!E127</f>
        <v>0</v>
      </c>
      <c r="G125" s="20"/>
      <c r="H125" s="20"/>
      <c r="I125" s="20"/>
      <c r="J125" s="21"/>
      <c r="K125" s="21"/>
      <c r="L125" s="21"/>
    </row>
    <row r="126" spans="1:12" ht="18.75" customHeight="1">
      <c r="A126" s="66"/>
      <c r="B126" s="67"/>
      <c r="C126" s="65"/>
      <c r="D126" s="68"/>
      <c r="E126" s="59">
        <f>'支出-2'!D128</f>
        <v>0</v>
      </c>
      <c r="F126" s="57">
        <f>'支出-2'!E128</f>
        <v>0</v>
      </c>
      <c r="G126" s="20"/>
      <c r="H126" s="20"/>
      <c r="I126" s="20"/>
      <c r="J126" s="21"/>
      <c r="K126" s="21"/>
      <c r="L126" s="21"/>
    </row>
    <row r="127" spans="1:12" ht="18.75" customHeight="1">
      <c r="A127" s="66"/>
      <c r="B127" s="67"/>
      <c r="C127" s="65"/>
      <c r="D127" s="68"/>
      <c r="E127" s="59">
        <f>'支出-2'!D129</f>
        <v>0</v>
      </c>
      <c r="F127" s="57">
        <f>'支出-2'!E129</f>
        <v>0</v>
      </c>
      <c r="G127" s="20"/>
      <c r="H127" s="20"/>
      <c r="I127" s="20"/>
      <c r="J127" s="21"/>
      <c r="K127" s="21"/>
      <c r="L127" s="21"/>
    </row>
    <row r="128" spans="1:12" ht="18.75" customHeight="1">
      <c r="A128" s="66"/>
      <c r="B128" s="67"/>
      <c r="C128" s="65"/>
      <c r="D128" s="68"/>
      <c r="E128" s="59">
        <f>'支出-2'!D130</f>
        <v>0</v>
      </c>
      <c r="F128" s="57">
        <f>'支出-2'!E130</f>
        <v>0</v>
      </c>
      <c r="G128" s="20"/>
      <c r="H128" s="20"/>
      <c r="I128" s="20"/>
      <c r="J128" s="21"/>
      <c r="K128" s="21"/>
      <c r="L128" s="21"/>
    </row>
    <row r="129" spans="1:12" ht="18.75" customHeight="1">
      <c r="A129" s="66"/>
      <c r="B129" s="67"/>
      <c r="C129" s="65"/>
      <c r="D129" s="68"/>
      <c r="E129" s="59">
        <f>'支出-2'!D131</f>
        <v>0</v>
      </c>
      <c r="F129" s="57">
        <f>'支出-2'!E131</f>
        <v>0</v>
      </c>
      <c r="G129" s="20"/>
      <c r="H129" s="20"/>
      <c r="I129" s="20"/>
      <c r="J129" s="21"/>
      <c r="K129" s="21"/>
      <c r="L129" s="21"/>
    </row>
    <row r="130" spans="1:12" ht="18.75" customHeight="1">
      <c r="A130" s="66"/>
      <c r="B130" s="67"/>
      <c r="C130" s="65"/>
      <c r="D130" s="68"/>
      <c r="E130" s="59">
        <f>'支出-2'!D132</f>
        <v>0</v>
      </c>
      <c r="F130" s="57">
        <f>'支出-2'!E132</f>
        <v>0</v>
      </c>
      <c r="G130" s="20"/>
      <c r="H130" s="20"/>
      <c r="I130" s="20"/>
      <c r="J130" s="21"/>
      <c r="K130" s="21"/>
      <c r="L130" s="21"/>
    </row>
    <row r="131" spans="1:12" ht="18.75" customHeight="1">
      <c r="A131" s="66"/>
      <c r="B131" s="67"/>
      <c r="C131" s="65"/>
      <c r="D131" s="68"/>
      <c r="E131" s="59">
        <f>'支出-2'!D133</f>
        <v>0</v>
      </c>
      <c r="F131" s="57">
        <f>'支出-2'!E133</f>
        <v>0</v>
      </c>
      <c r="G131" s="20"/>
      <c r="H131" s="20"/>
      <c r="I131" s="20"/>
      <c r="J131" s="21"/>
      <c r="K131" s="21"/>
      <c r="L131" s="21"/>
    </row>
    <row r="132" spans="1:12" ht="18.75" customHeight="1">
      <c r="A132" s="66"/>
      <c r="B132" s="67"/>
      <c r="C132" s="65"/>
      <c r="D132" s="68"/>
      <c r="E132" s="59">
        <f>'支出-2'!D134</f>
        <v>0</v>
      </c>
      <c r="F132" s="57">
        <f>'支出-2'!E134</f>
        <v>0</v>
      </c>
      <c r="G132" s="20"/>
      <c r="H132" s="20"/>
      <c r="I132" s="20"/>
      <c r="J132" s="21"/>
      <c r="K132" s="21"/>
      <c r="L132" s="21"/>
    </row>
    <row r="133" spans="1:12" ht="18.75" customHeight="1">
      <c r="A133" s="66"/>
      <c r="B133" s="67"/>
      <c r="C133" s="65"/>
      <c r="D133" s="68"/>
      <c r="E133" s="59">
        <f>'支出-2'!D135</f>
        <v>0</v>
      </c>
      <c r="F133" s="57">
        <f>'支出-2'!E135</f>
        <v>0</v>
      </c>
      <c r="G133" s="20"/>
      <c r="H133" s="20"/>
      <c r="I133" s="20"/>
      <c r="J133" s="21"/>
      <c r="K133" s="21"/>
      <c r="L133" s="21"/>
    </row>
    <row r="134" spans="1:12" ht="18.75" customHeight="1">
      <c r="A134" s="66"/>
      <c r="B134" s="67"/>
      <c r="C134" s="65"/>
      <c r="D134" s="68"/>
      <c r="E134" s="59">
        <f>'支出-2'!D136</f>
        <v>0</v>
      </c>
      <c r="F134" s="57">
        <f>'支出-2'!E136</f>
        <v>0</v>
      </c>
      <c r="G134" s="20"/>
      <c r="H134" s="20"/>
      <c r="I134" s="20"/>
      <c r="J134" s="21"/>
      <c r="K134" s="21"/>
      <c r="L134" s="21"/>
    </row>
    <row r="135" spans="1:12" ht="18.75" customHeight="1">
      <c r="A135" s="66"/>
      <c r="B135" s="67"/>
      <c r="C135" s="65"/>
      <c r="D135" s="68"/>
      <c r="E135" s="59">
        <f>'支出-2'!D137</f>
        <v>0</v>
      </c>
      <c r="F135" s="57">
        <f>'支出-2'!E137</f>
        <v>0</v>
      </c>
      <c r="G135" s="20"/>
      <c r="H135" s="20"/>
      <c r="I135" s="20"/>
      <c r="J135" s="21"/>
      <c r="K135" s="21"/>
      <c r="L135" s="21"/>
    </row>
    <row r="136" spans="1:12" ht="18.75" customHeight="1">
      <c r="A136" s="66"/>
      <c r="B136" s="67"/>
      <c r="C136" s="65"/>
      <c r="D136" s="68"/>
      <c r="E136" s="59">
        <f>'支出-2'!D138</f>
        <v>0</v>
      </c>
      <c r="F136" s="57">
        <f>'支出-2'!E138</f>
        <v>0</v>
      </c>
      <c r="G136" s="20"/>
      <c r="H136" s="20"/>
      <c r="I136" s="20"/>
      <c r="J136" s="21"/>
      <c r="K136" s="21"/>
      <c r="L136" s="21"/>
    </row>
    <row r="137" spans="1:12" ht="18.75" customHeight="1">
      <c r="A137" s="66"/>
      <c r="B137" s="67"/>
      <c r="C137" s="65"/>
      <c r="D137" s="68"/>
      <c r="E137" s="59">
        <f>'支出-2'!D139</f>
        <v>0</v>
      </c>
      <c r="F137" s="57">
        <f>'支出-2'!E139</f>
        <v>0</v>
      </c>
      <c r="G137" s="20"/>
      <c r="H137" s="20"/>
      <c r="I137" s="20"/>
      <c r="J137" s="21"/>
      <c r="K137" s="21"/>
      <c r="L137" s="21"/>
    </row>
    <row r="138" spans="1:12" ht="18.75" customHeight="1">
      <c r="A138" s="66"/>
      <c r="B138" s="67"/>
      <c r="C138" s="65"/>
      <c r="D138" s="68"/>
      <c r="E138" s="59">
        <f>'支出-2'!D140</f>
        <v>0</v>
      </c>
      <c r="F138" s="57">
        <f>'支出-2'!E140</f>
        <v>0</v>
      </c>
      <c r="G138" s="20"/>
      <c r="H138" s="20"/>
      <c r="I138" s="20"/>
      <c r="J138" s="21"/>
      <c r="K138" s="21"/>
      <c r="L138" s="21"/>
    </row>
    <row r="139" spans="1:12" ht="18.75" customHeight="1">
      <c r="A139" s="66"/>
      <c r="B139" s="67"/>
      <c r="C139" s="65"/>
      <c r="D139" s="68"/>
      <c r="E139" s="59">
        <f>'支出-2'!D141</f>
        <v>0</v>
      </c>
      <c r="F139" s="57">
        <f>'支出-2'!E141</f>
        <v>0</v>
      </c>
      <c r="G139" s="20"/>
      <c r="H139" s="20"/>
      <c r="I139" s="20"/>
      <c r="J139" s="21"/>
      <c r="K139" s="21"/>
      <c r="L139" s="21"/>
    </row>
    <row r="140" spans="1:12" ht="18.75" customHeight="1">
      <c r="A140" s="66"/>
      <c r="B140" s="67"/>
      <c r="C140" s="65"/>
      <c r="D140" s="68"/>
      <c r="E140" s="59">
        <f>'支出-2'!D142</f>
        <v>0</v>
      </c>
      <c r="F140" s="57">
        <f>'支出-2'!E142</f>
        <v>0</v>
      </c>
      <c r="G140" s="20"/>
      <c r="H140" s="20"/>
      <c r="I140" s="20"/>
      <c r="J140" s="21"/>
      <c r="K140" s="21"/>
      <c r="L140" s="21"/>
    </row>
    <row r="141" spans="1:12" ht="18.75" customHeight="1">
      <c r="A141" s="66"/>
      <c r="B141" s="67"/>
      <c r="C141" s="65"/>
      <c r="D141" s="68"/>
      <c r="E141" s="59">
        <f>'支出-2'!D143</f>
        <v>0</v>
      </c>
      <c r="F141" s="57">
        <f>'支出-2'!E143</f>
        <v>0</v>
      </c>
      <c r="G141" s="20"/>
      <c r="H141" s="20"/>
      <c r="I141" s="20"/>
      <c r="J141" s="21"/>
      <c r="K141" s="21"/>
      <c r="L141" s="21"/>
    </row>
    <row r="142" spans="1:12" ht="18.75" customHeight="1">
      <c r="A142" s="66"/>
      <c r="B142" s="67"/>
      <c r="C142" s="65"/>
      <c r="D142" s="68"/>
      <c r="E142" s="59">
        <f>'支出-2'!D144</f>
        <v>0</v>
      </c>
      <c r="F142" s="57">
        <f>'支出-2'!E144</f>
        <v>0</v>
      </c>
      <c r="G142" s="20"/>
      <c r="H142" s="20"/>
      <c r="I142" s="20"/>
      <c r="J142" s="21"/>
      <c r="K142" s="21"/>
      <c r="L142" s="21"/>
    </row>
    <row r="143" spans="1:12" ht="18.75" customHeight="1">
      <c r="A143" s="66"/>
      <c r="B143" s="67"/>
      <c r="C143" s="65"/>
      <c r="D143" s="68"/>
      <c r="E143" s="59">
        <f>'支出-2'!D145</f>
        <v>0</v>
      </c>
      <c r="F143" s="57">
        <f>'支出-2'!E145</f>
        <v>0</v>
      </c>
      <c r="G143" s="20"/>
      <c r="H143" s="20"/>
      <c r="I143" s="20"/>
      <c r="J143" s="21"/>
      <c r="K143" s="21"/>
      <c r="L143" s="21"/>
    </row>
    <row r="144" spans="1:12" ht="18.75" customHeight="1">
      <c r="A144" s="66"/>
      <c r="B144" s="67"/>
      <c r="C144" s="65"/>
      <c r="D144" s="68"/>
      <c r="E144" s="59">
        <f>'支出-2'!D146</f>
        <v>0</v>
      </c>
      <c r="F144" s="57">
        <f>'支出-2'!E146</f>
        <v>0</v>
      </c>
      <c r="G144" s="20"/>
      <c r="H144" s="20"/>
      <c r="I144" s="20"/>
      <c r="J144" s="21"/>
      <c r="K144" s="21"/>
      <c r="L144" s="21"/>
    </row>
    <row r="145" spans="1:12" ht="18.75" customHeight="1">
      <c r="A145" s="66"/>
      <c r="B145" s="67"/>
      <c r="C145" s="65"/>
      <c r="D145" s="68"/>
      <c r="E145" s="59">
        <f>'支出-2'!D147</f>
        <v>0</v>
      </c>
      <c r="F145" s="57">
        <f>'支出-2'!E147</f>
        <v>0</v>
      </c>
      <c r="G145" s="20"/>
      <c r="H145" s="20"/>
      <c r="I145" s="20"/>
      <c r="J145" s="21"/>
      <c r="K145" s="21"/>
      <c r="L145" s="21"/>
    </row>
    <row r="146" spans="1:12" ht="18.75" customHeight="1">
      <c r="A146" s="66"/>
      <c r="B146" s="67"/>
      <c r="C146" s="65"/>
      <c r="D146" s="68"/>
      <c r="E146" s="59">
        <f>'支出-2'!D148</f>
        <v>0</v>
      </c>
      <c r="F146" s="57">
        <f>'支出-2'!E148</f>
        <v>0</v>
      </c>
      <c r="G146" s="20"/>
      <c r="H146" s="20"/>
      <c r="I146" s="20"/>
      <c r="J146" s="21"/>
      <c r="K146" s="21"/>
      <c r="L146" s="21"/>
    </row>
    <row r="147" spans="1:12" ht="18.75" customHeight="1">
      <c r="A147" s="66"/>
      <c r="B147" s="67"/>
      <c r="C147" s="65"/>
      <c r="D147" s="68"/>
      <c r="E147" s="59">
        <f>'支出-2'!D149</f>
        <v>0</v>
      </c>
      <c r="F147" s="57">
        <f>'支出-2'!E149</f>
        <v>0</v>
      </c>
      <c r="G147" s="20"/>
      <c r="H147" s="20"/>
      <c r="I147" s="20"/>
      <c r="J147" s="21"/>
      <c r="K147" s="21"/>
      <c r="L147" s="21"/>
    </row>
    <row r="148" spans="1:12" ht="18.75" customHeight="1">
      <c r="A148" s="66"/>
      <c r="B148" s="67"/>
      <c r="C148" s="65"/>
      <c r="D148" s="68"/>
      <c r="E148" s="59">
        <f>'支出-2'!D150</f>
        <v>0</v>
      </c>
      <c r="F148" s="57">
        <f>'支出-2'!E150</f>
        <v>0</v>
      </c>
      <c r="G148" s="20"/>
      <c r="H148" s="20"/>
      <c r="I148" s="20"/>
      <c r="J148" s="21"/>
      <c r="K148" s="21"/>
      <c r="L148" s="21"/>
    </row>
    <row r="149" spans="1:12" ht="18.75" customHeight="1">
      <c r="A149" s="66"/>
      <c r="B149" s="67"/>
      <c r="C149" s="65"/>
      <c r="D149" s="68"/>
      <c r="E149" s="59">
        <f>'支出-2'!D151</f>
        <v>0</v>
      </c>
      <c r="F149" s="57">
        <f>'支出-2'!E151</f>
        <v>0</v>
      </c>
      <c r="G149" s="20"/>
      <c r="H149" s="20"/>
      <c r="I149" s="20"/>
      <c r="J149" s="21"/>
      <c r="K149" s="21"/>
      <c r="L149" s="21"/>
    </row>
    <row r="150" spans="1:12" ht="18.75" customHeight="1">
      <c r="A150" s="66"/>
      <c r="B150" s="67"/>
      <c r="C150" s="65"/>
      <c r="D150" s="68"/>
      <c r="E150" s="59">
        <f>'支出-2'!D152</f>
        <v>0</v>
      </c>
      <c r="F150" s="57">
        <f>'支出-2'!E152</f>
        <v>0</v>
      </c>
      <c r="G150" s="20"/>
      <c r="H150" s="20"/>
      <c r="I150" s="20"/>
      <c r="J150" s="21"/>
      <c r="K150" s="21"/>
      <c r="L150" s="21"/>
    </row>
    <row r="151" spans="1:12" ht="18.75" customHeight="1">
      <c r="A151" s="66"/>
      <c r="B151" s="67"/>
      <c r="C151" s="65"/>
      <c r="D151" s="68"/>
      <c r="E151" s="59">
        <f>'支出-2'!D153</f>
        <v>0</v>
      </c>
      <c r="F151" s="57">
        <f>'支出-2'!E153</f>
        <v>0</v>
      </c>
      <c r="G151" s="20"/>
      <c r="H151" s="20"/>
      <c r="I151" s="20"/>
      <c r="J151" s="21"/>
      <c r="K151" s="21"/>
      <c r="L151" s="21"/>
    </row>
    <row r="152" spans="1:12" ht="18.75" customHeight="1">
      <c r="A152" s="66"/>
      <c r="B152" s="67"/>
      <c r="C152" s="65"/>
      <c r="D152" s="68"/>
      <c r="E152" s="59">
        <f>'支出-2'!D154</f>
        <v>0</v>
      </c>
      <c r="F152" s="57">
        <f>'支出-2'!E154</f>
        <v>0</v>
      </c>
      <c r="G152" s="20"/>
      <c r="H152" s="20"/>
      <c r="I152" s="20"/>
      <c r="J152" s="21"/>
      <c r="K152" s="21"/>
      <c r="L152" s="21"/>
    </row>
    <row r="153" spans="1:12" ht="18.75" customHeight="1">
      <c r="A153" s="66"/>
      <c r="B153" s="67"/>
      <c r="C153" s="65"/>
      <c r="D153" s="68"/>
      <c r="E153" s="59">
        <f>'支出-2'!D155</f>
        <v>0</v>
      </c>
      <c r="F153" s="57">
        <f>'支出-2'!E155</f>
        <v>0</v>
      </c>
      <c r="G153" s="20"/>
      <c r="H153" s="20"/>
      <c r="I153" s="20"/>
      <c r="J153" s="21"/>
      <c r="K153" s="21"/>
      <c r="L153" s="21"/>
    </row>
    <row r="154" spans="1:12" ht="18.75" customHeight="1">
      <c r="A154" s="66"/>
      <c r="B154" s="67"/>
      <c r="C154" s="65"/>
      <c r="D154" s="68"/>
      <c r="E154" s="59">
        <f>'支出-2'!D156</f>
        <v>0</v>
      </c>
      <c r="F154" s="57">
        <f>'支出-2'!E156</f>
        <v>0</v>
      </c>
      <c r="G154" s="20"/>
      <c r="H154" s="20"/>
      <c r="I154" s="20"/>
      <c r="J154" s="21"/>
      <c r="K154" s="21"/>
      <c r="L154" s="21"/>
    </row>
    <row r="155" spans="1:12" ht="18.75" customHeight="1">
      <c r="A155" s="66"/>
      <c r="B155" s="67"/>
      <c r="C155" s="65"/>
      <c r="D155" s="68"/>
      <c r="E155" s="59">
        <f>'支出-2'!D157</f>
        <v>0</v>
      </c>
      <c r="F155" s="57">
        <f>'支出-2'!E157</f>
        <v>0</v>
      </c>
      <c r="G155" s="20"/>
      <c r="H155" s="20"/>
      <c r="I155" s="20"/>
      <c r="J155" s="21"/>
      <c r="K155" s="21"/>
      <c r="L155" s="21"/>
    </row>
    <row r="156" spans="1:12" ht="18.75" customHeight="1">
      <c r="A156" s="66"/>
      <c r="B156" s="67"/>
      <c r="C156" s="65"/>
      <c r="D156" s="68"/>
      <c r="E156" s="59">
        <f>'支出-2'!D158</f>
        <v>0</v>
      </c>
      <c r="F156" s="57">
        <f>'支出-2'!E158</f>
        <v>0</v>
      </c>
      <c r="G156" s="20"/>
      <c r="H156" s="20"/>
      <c r="I156" s="20"/>
      <c r="J156" s="21"/>
      <c r="K156" s="21"/>
      <c r="L156" s="21"/>
    </row>
    <row r="157" spans="1:12" ht="18.75" customHeight="1">
      <c r="A157" s="66"/>
      <c r="B157" s="67"/>
      <c r="C157" s="65"/>
      <c r="D157" s="68"/>
      <c r="E157" s="59">
        <f>'支出-2'!D159</f>
        <v>0</v>
      </c>
      <c r="F157" s="57">
        <f>'支出-2'!E159</f>
        <v>0</v>
      </c>
      <c r="G157" s="20"/>
      <c r="H157" s="20"/>
      <c r="I157" s="20"/>
      <c r="J157" s="21"/>
      <c r="K157" s="21"/>
      <c r="L157" s="21"/>
    </row>
    <row r="158" spans="1:12" ht="18.75" customHeight="1">
      <c r="A158" s="66"/>
      <c r="B158" s="67"/>
      <c r="C158" s="65"/>
      <c r="D158" s="68"/>
      <c r="E158" s="59">
        <f>'支出-2'!D160</f>
        <v>0</v>
      </c>
      <c r="F158" s="57">
        <f>'支出-2'!E160</f>
        <v>0</v>
      </c>
      <c r="G158" s="20"/>
      <c r="H158" s="20"/>
      <c r="I158" s="20"/>
      <c r="J158" s="21"/>
      <c r="K158" s="21"/>
      <c r="L158" s="21"/>
    </row>
    <row r="159" spans="1:12" ht="18.75" customHeight="1">
      <c r="A159" s="66"/>
      <c r="B159" s="67"/>
      <c r="C159" s="65"/>
      <c r="D159" s="68"/>
      <c r="E159" s="59">
        <f>'支出-2'!D161</f>
        <v>0</v>
      </c>
      <c r="F159" s="57">
        <f>'支出-2'!E161</f>
        <v>0</v>
      </c>
      <c r="G159" s="20"/>
      <c r="H159" s="20"/>
      <c r="I159" s="20"/>
      <c r="J159" s="21"/>
      <c r="K159" s="21"/>
      <c r="L159" s="21"/>
    </row>
    <row r="160" spans="1:12" ht="18.75" customHeight="1">
      <c r="A160" s="66"/>
      <c r="B160" s="67"/>
      <c r="C160" s="65"/>
      <c r="D160" s="68"/>
      <c r="E160" s="59">
        <f>'支出-2'!D162</f>
        <v>0</v>
      </c>
      <c r="F160" s="57">
        <f>'支出-2'!E162</f>
        <v>0</v>
      </c>
      <c r="G160" s="20"/>
      <c r="H160" s="20"/>
      <c r="I160" s="20"/>
      <c r="J160" s="21"/>
      <c r="K160" s="21"/>
      <c r="L160" s="21"/>
    </row>
    <row r="161" spans="1:12" ht="18.75" customHeight="1">
      <c r="A161" s="66"/>
      <c r="B161" s="67"/>
      <c r="C161" s="65"/>
      <c r="D161" s="68"/>
      <c r="E161" s="59">
        <f>'支出-2'!D163</f>
        <v>0</v>
      </c>
      <c r="F161" s="57">
        <f>'支出-2'!E163</f>
        <v>0</v>
      </c>
      <c r="G161" s="20"/>
      <c r="H161" s="20"/>
      <c r="I161" s="20"/>
      <c r="J161" s="21"/>
      <c r="K161" s="21"/>
      <c r="L161" s="21"/>
    </row>
    <row r="162" spans="1:12" ht="18.75" customHeight="1">
      <c r="A162" s="66"/>
      <c r="B162" s="67"/>
      <c r="C162" s="65"/>
      <c r="D162" s="68"/>
      <c r="E162" s="59">
        <f>'支出-2'!D164</f>
        <v>0</v>
      </c>
      <c r="F162" s="57">
        <f>'支出-2'!E164</f>
        <v>0</v>
      </c>
      <c r="G162" s="20"/>
      <c r="H162" s="20"/>
      <c r="I162" s="20"/>
      <c r="J162" s="21"/>
      <c r="K162" s="21"/>
      <c r="L162" s="21"/>
    </row>
    <row r="163" spans="1:12" ht="18.75" customHeight="1">
      <c r="A163" s="66"/>
      <c r="B163" s="67"/>
      <c r="C163" s="65"/>
      <c r="D163" s="68"/>
      <c r="E163" s="59">
        <f>'支出-2'!D165</f>
        <v>0</v>
      </c>
      <c r="F163" s="57">
        <f>'支出-2'!E165</f>
        <v>0</v>
      </c>
      <c r="G163" s="20"/>
      <c r="H163" s="20"/>
      <c r="I163" s="20"/>
      <c r="J163" s="21"/>
      <c r="K163" s="21"/>
      <c r="L163" s="21"/>
    </row>
    <row r="164" spans="1:12" ht="18.75" customHeight="1">
      <c r="A164" s="66"/>
      <c r="B164" s="67"/>
      <c r="C164" s="65"/>
      <c r="D164" s="68"/>
      <c r="E164" s="59">
        <f>'支出-2'!D166</f>
        <v>0</v>
      </c>
      <c r="F164" s="57">
        <f>'支出-2'!E166</f>
        <v>0</v>
      </c>
      <c r="G164" s="20"/>
      <c r="H164" s="20"/>
      <c r="I164" s="20"/>
      <c r="J164" s="21"/>
      <c r="K164" s="21"/>
      <c r="L164" s="21"/>
    </row>
    <row r="165" spans="1:12" ht="18.75" customHeight="1">
      <c r="A165" s="66"/>
      <c r="B165" s="67"/>
      <c r="C165" s="65"/>
      <c r="D165" s="68"/>
      <c r="E165" s="59">
        <f>'支出-2'!D167</f>
        <v>0</v>
      </c>
      <c r="F165" s="57">
        <f>'支出-2'!E167</f>
        <v>0</v>
      </c>
      <c r="G165" s="20"/>
      <c r="H165" s="20"/>
      <c r="I165" s="20"/>
      <c r="J165" s="21"/>
      <c r="K165" s="21"/>
      <c r="L165" s="21"/>
    </row>
    <row r="166" spans="1:12" ht="18.75" customHeight="1">
      <c r="A166" s="66"/>
      <c r="B166" s="67"/>
      <c r="C166" s="65"/>
      <c r="D166" s="68"/>
      <c r="E166" s="59">
        <f>'支出-2'!D168</f>
        <v>0</v>
      </c>
      <c r="F166" s="57">
        <f>'支出-2'!E168</f>
        <v>0</v>
      </c>
      <c r="G166" s="20"/>
      <c r="H166" s="20"/>
      <c r="I166" s="20"/>
      <c r="J166" s="21"/>
      <c r="K166" s="21"/>
      <c r="L166" s="21"/>
    </row>
    <row r="167" spans="1:12" ht="18.75" customHeight="1">
      <c r="A167" s="66"/>
      <c r="B167" s="67"/>
      <c r="C167" s="65"/>
      <c r="D167" s="68"/>
      <c r="E167" s="59">
        <f>'支出-2'!D169</f>
        <v>0</v>
      </c>
      <c r="F167" s="57">
        <f>'支出-2'!E169</f>
        <v>0</v>
      </c>
      <c r="G167" s="20"/>
      <c r="H167" s="20"/>
      <c r="I167" s="20"/>
      <c r="J167" s="21"/>
      <c r="K167" s="21"/>
      <c r="L167" s="21"/>
    </row>
    <row r="168" spans="1:12" ht="18.75" customHeight="1">
      <c r="A168" s="66"/>
      <c r="B168" s="67"/>
      <c r="C168" s="65"/>
      <c r="D168" s="68"/>
      <c r="E168" s="59">
        <f>'支出-2'!D170</f>
        <v>0</v>
      </c>
      <c r="F168" s="57">
        <f>'支出-2'!E170</f>
        <v>0</v>
      </c>
      <c r="G168" s="20"/>
      <c r="H168" s="20"/>
      <c r="I168" s="20"/>
      <c r="J168" s="21"/>
      <c r="K168" s="21"/>
      <c r="L168" s="21"/>
    </row>
    <row r="169" spans="1:12" ht="18.75" customHeight="1">
      <c r="A169" s="66"/>
      <c r="B169" s="67"/>
      <c r="C169" s="65"/>
      <c r="D169" s="68"/>
      <c r="E169" s="59">
        <f>'支出-2'!D171</f>
        <v>0</v>
      </c>
      <c r="F169" s="57">
        <f>'支出-2'!E171</f>
        <v>0</v>
      </c>
      <c r="G169" s="20"/>
      <c r="H169" s="20"/>
      <c r="I169" s="20"/>
      <c r="J169" s="21"/>
      <c r="K169" s="21"/>
      <c r="L169" s="21"/>
    </row>
    <row r="170" spans="1:12" ht="18.75" customHeight="1">
      <c r="A170" s="66"/>
      <c r="B170" s="67"/>
      <c r="C170" s="65"/>
      <c r="D170" s="68"/>
      <c r="E170" s="59">
        <f>'支出-2'!D172</f>
        <v>0</v>
      </c>
      <c r="F170" s="57">
        <f>'支出-2'!E172</f>
        <v>0</v>
      </c>
      <c r="G170" s="20"/>
      <c r="H170" s="20"/>
      <c r="I170" s="20"/>
      <c r="J170" s="21"/>
      <c r="K170" s="21"/>
      <c r="L170" s="21"/>
    </row>
    <row r="171" spans="1:12" ht="18.75" customHeight="1">
      <c r="A171" s="66"/>
      <c r="B171" s="67"/>
      <c r="C171" s="65"/>
      <c r="D171" s="68"/>
      <c r="E171" s="59">
        <f>'支出-2'!D173</f>
        <v>0</v>
      </c>
      <c r="F171" s="57">
        <f>'支出-2'!E173</f>
        <v>0</v>
      </c>
      <c r="G171" s="20"/>
      <c r="H171" s="20"/>
      <c r="I171" s="20"/>
      <c r="J171" s="21"/>
      <c r="K171" s="21"/>
      <c r="L171" s="21"/>
    </row>
    <row r="172" spans="1:12" ht="18.75" customHeight="1">
      <c r="A172" s="66"/>
      <c r="B172" s="67"/>
      <c r="C172" s="65"/>
      <c r="D172" s="68"/>
      <c r="E172" s="59">
        <f>'支出-2'!D174</f>
        <v>0</v>
      </c>
      <c r="F172" s="57">
        <f>'支出-2'!E174</f>
        <v>0</v>
      </c>
      <c r="G172" s="20"/>
      <c r="H172" s="20"/>
      <c r="I172" s="20"/>
      <c r="J172" s="21"/>
      <c r="K172" s="21"/>
      <c r="L172" s="21"/>
    </row>
    <row r="173" spans="1:12" ht="18.75" customHeight="1">
      <c r="A173" s="66"/>
      <c r="B173" s="67"/>
      <c r="C173" s="65"/>
      <c r="D173" s="68"/>
      <c r="E173" s="59">
        <f>'支出-2'!D175</f>
        <v>0</v>
      </c>
      <c r="F173" s="57">
        <f>'支出-2'!E175</f>
        <v>0</v>
      </c>
      <c r="G173" s="20"/>
      <c r="H173" s="20"/>
      <c r="I173" s="20"/>
      <c r="J173" s="21"/>
      <c r="K173" s="21"/>
      <c r="L173" s="21"/>
    </row>
    <row r="174" spans="1:12" ht="18.75" customHeight="1">
      <c r="A174" s="66"/>
      <c r="B174" s="67"/>
      <c r="C174" s="65"/>
      <c r="D174" s="68"/>
      <c r="E174" s="59">
        <f>'支出-2'!D176</f>
        <v>0</v>
      </c>
      <c r="F174" s="57">
        <f>'支出-2'!E176</f>
        <v>0</v>
      </c>
      <c r="G174" s="20"/>
      <c r="H174" s="20"/>
      <c r="I174" s="20"/>
      <c r="J174" s="21"/>
      <c r="K174" s="21"/>
      <c r="L174" s="21"/>
    </row>
    <row r="175" spans="1:12" ht="18.75" customHeight="1">
      <c r="A175" s="66"/>
      <c r="B175" s="67"/>
      <c r="C175" s="65"/>
      <c r="D175" s="68"/>
      <c r="E175" s="59">
        <f>'支出-2'!D177</f>
        <v>0</v>
      </c>
      <c r="F175" s="57">
        <f>'支出-2'!E177</f>
        <v>0</v>
      </c>
      <c r="G175" s="20"/>
      <c r="H175" s="20"/>
      <c r="I175" s="20"/>
      <c r="J175" s="21"/>
      <c r="K175" s="21"/>
      <c r="L175" s="21"/>
    </row>
    <row r="176" spans="1:12" ht="18.75" customHeight="1">
      <c r="A176" s="66"/>
      <c r="B176" s="67"/>
      <c r="C176" s="65"/>
      <c r="D176" s="68"/>
      <c r="E176" s="59">
        <f>'支出-2'!D178</f>
        <v>0</v>
      </c>
      <c r="F176" s="57">
        <f>'支出-2'!E178</f>
        <v>0</v>
      </c>
      <c r="G176" s="20"/>
      <c r="H176" s="20"/>
      <c r="I176" s="20"/>
      <c r="J176" s="21"/>
      <c r="K176" s="21"/>
      <c r="L176" s="21"/>
    </row>
    <row r="177" spans="1:12" ht="18.75" customHeight="1">
      <c r="A177" s="66"/>
      <c r="B177" s="67"/>
      <c r="C177" s="65"/>
      <c r="D177" s="68"/>
      <c r="E177" s="59">
        <f>'支出-2'!D179</f>
        <v>0</v>
      </c>
      <c r="F177" s="57">
        <f>'支出-2'!E179</f>
        <v>0</v>
      </c>
      <c r="G177" s="20"/>
      <c r="H177" s="20"/>
      <c r="I177" s="20"/>
      <c r="J177" s="21"/>
      <c r="K177" s="21"/>
      <c r="L177" s="21"/>
    </row>
    <row r="178" spans="1:12" ht="18.75" customHeight="1">
      <c r="A178" s="66"/>
      <c r="B178" s="67"/>
      <c r="C178" s="65"/>
      <c r="D178" s="68"/>
      <c r="E178" s="59">
        <f>'支出-2'!D180</f>
        <v>0</v>
      </c>
      <c r="F178" s="57">
        <f>'支出-2'!E180</f>
        <v>0</v>
      </c>
      <c r="G178" s="20"/>
      <c r="H178" s="20"/>
      <c r="I178" s="20"/>
      <c r="J178" s="21"/>
      <c r="K178" s="21"/>
      <c r="L178" s="21"/>
    </row>
    <row r="179" spans="1:12" ht="18.75" customHeight="1">
      <c r="A179" s="66"/>
      <c r="B179" s="67"/>
      <c r="C179" s="65"/>
      <c r="D179" s="68"/>
      <c r="E179" s="59">
        <f>'支出-2'!D181</f>
        <v>0</v>
      </c>
      <c r="F179" s="57">
        <f>'支出-2'!E181</f>
        <v>0</v>
      </c>
      <c r="G179" s="20"/>
      <c r="H179" s="20"/>
      <c r="I179" s="20"/>
      <c r="J179" s="21"/>
      <c r="K179" s="21"/>
      <c r="L179" s="21"/>
    </row>
    <row r="180" spans="1:12" ht="18.75" customHeight="1">
      <c r="A180" s="66"/>
      <c r="B180" s="67"/>
      <c r="C180" s="65"/>
      <c r="D180" s="68"/>
      <c r="E180" s="59">
        <f>'支出-2'!D182</f>
        <v>0</v>
      </c>
      <c r="F180" s="57">
        <f>'支出-2'!E182</f>
        <v>0</v>
      </c>
      <c r="G180" s="20"/>
      <c r="H180" s="20"/>
      <c r="I180" s="20"/>
      <c r="J180" s="21"/>
      <c r="K180" s="21"/>
      <c r="L180" s="21"/>
    </row>
    <row r="181" spans="1:12" ht="18.75" customHeight="1">
      <c r="A181" s="66"/>
      <c r="B181" s="67"/>
      <c r="C181" s="65"/>
      <c r="D181" s="68"/>
      <c r="E181" s="59">
        <f>'支出-2'!D183</f>
        <v>0</v>
      </c>
      <c r="F181" s="57">
        <f>'支出-2'!E183</f>
        <v>0</v>
      </c>
      <c r="G181" s="20"/>
      <c r="H181" s="20"/>
      <c r="I181" s="20"/>
      <c r="J181" s="21"/>
      <c r="K181" s="21"/>
      <c r="L181" s="21"/>
    </row>
    <row r="182" spans="1:12" ht="18.75" customHeight="1">
      <c r="A182" s="66"/>
      <c r="B182" s="67"/>
      <c r="C182" s="65"/>
      <c r="D182" s="68"/>
      <c r="E182" s="59">
        <f>'支出-2'!D184</f>
        <v>0</v>
      </c>
      <c r="F182" s="57">
        <f>'支出-2'!E184</f>
        <v>0</v>
      </c>
      <c r="G182" s="20"/>
      <c r="H182" s="20"/>
      <c r="I182" s="20"/>
      <c r="J182" s="21"/>
      <c r="K182" s="21"/>
      <c r="L182" s="21"/>
    </row>
    <row r="183" spans="1:12" ht="18.75" customHeight="1">
      <c r="A183" s="66"/>
      <c r="B183" s="67"/>
      <c r="C183" s="65"/>
      <c r="D183" s="68"/>
      <c r="E183" s="59">
        <f>'支出-2'!D185</f>
        <v>0</v>
      </c>
      <c r="F183" s="57">
        <f>'支出-2'!E185</f>
        <v>0</v>
      </c>
      <c r="G183" s="20"/>
      <c r="H183" s="20"/>
      <c r="I183" s="20"/>
      <c r="J183" s="21"/>
      <c r="K183" s="21"/>
      <c r="L183" s="21"/>
    </row>
    <row r="184" spans="1:12" ht="18.75" customHeight="1">
      <c r="A184" s="66"/>
      <c r="B184" s="67"/>
      <c r="C184" s="65"/>
      <c r="D184" s="68"/>
      <c r="E184" s="59">
        <f>'支出-2'!D186</f>
        <v>0</v>
      </c>
      <c r="F184" s="57">
        <f>'支出-2'!E186</f>
        <v>0</v>
      </c>
      <c r="G184" s="20"/>
      <c r="H184" s="20"/>
      <c r="I184" s="20"/>
      <c r="J184" s="21"/>
      <c r="K184" s="21"/>
      <c r="L184" s="21"/>
    </row>
    <row r="185" spans="1:12" ht="18.75" customHeight="1">
      <c r="A185" s="66"/>
      <c r="B185" s="67"/>
      <c r="C185" s="65"/>
      <c r="D185" s="68"/>
      <c r="E185" s="59">
        <f>'支出-2'!D187</f>
        <v>0</v>
      </c>
      <c r="F185" s="57">
        <f>'支出-2'!E187</f>
        <v>0</v>
      </c>
      <c r="G185" s="20"/>
      <c r="H185" s="20"/>
      <c r="I185" s="20"/>
      <c r="J185" s="21"/>
      <c r="K185" s="21"/>
      <c r="L185" s="21"/>
    </row>
    <row r="186" spans="1:12" ht="18.75" customHeight="1">
      <c r="A186" s="66"/>
      <c r="B186" s="67"/>
      <c r="C186" s="65"/>
      <c r="D186" s="68"/>
      <c r="E186" s="59">
        <f>'支出-2'!D188</f>
        <v>0</v>
      </c>
      <c r="F186" s="57">
        <f>'支出-2'!E188</f>
        <v>0</v>
      </c>
      <c r="G186" s="20"/>
      <c r="H186" s="20"/>
      <c r="I186" s="20"/>
      <c r="J186" s="21"/>
      <c r="K186" s="21"/>
      <c r="L186" s="21"/>
    </row>
    <row r="187" spans="1:12" ht="18.75" customHeight="1">
      <c r="A187" s="66"/>
      <c r="B187" s="67"/>
      <c r="C187" s="65"/>
      <c r="D187" s="68"/>
      <c r="E187" s="59">
        <f>'支出-2'!D189</f>
        <v>0</v>
      </c>
      <c r="F187" s="57">
        <f>'支出-2'!E189</f>
        <v>0</v>
      </c>
      <c r="G187" s="20"/>
      <c r="H187" s="20"/>
      <c r="I187" s="20"/>
      <c r="J187" s="21"/>
      <c r="K187" s="21"/>
      <c r="L187" s="21"/>
    </row>
    <row r="188" spans="1:12" ht="18.75" customHeight="1">
      <c r="A188" s="66"/>
      <c r="B188" s="67"/>
      <c r="C188" s="65"/>
      <c r="D188" s="68"/>
      <c r="E188" s="59">
        <f>'支出-2'!D190</f>
        <v>0</v>
      </c>
      <c r="F188" s="57">
        <f>'支出-2'!E190</f>
        <v>0</v>
      </c>
      <c r="G188" s="20"/>
      <c r="H188" s="20"/>
      <c r="I188" s="20"/>
      <c r="J188" s="21"/>
      <c r="K188" s="21"/>
      <c r="L188" s="21"/>
    </row>
    <row r="189" spans="1:12" ht="18.75" customHeight="1">
      <c r="A189" s="66"/>
      <c r="B189" s="67"/>
      <c r="C189" s="65"/>
      <c r="D189" s="68"/>
      <c r="E189" s="59">
        <f>'支出-2'!D191</f>
        <v>0</v>
      </c>
      <c r="F189" s="57">
        <f>'支出-2'!E191</f>
        <v>0</v>
      </c>
      <c r="G189" s="20"/>
      <c r="H189" s="20"/>
      <c r="I189" s="20"/>
      <c r="J189" s="21"/>
      <c r="K189" s="21"/>
      <c r="L189" s="21"/>
    </row>
    <row r="190" spans="1:12" ht="18.75" customHeight="1">
      <c r="A190" s="66"/>
      <c r="B190" s="67"/>
      <c r="C190" s="65"/>
      <c r="D190" s="68"/>
      <c r="E190" s="59">
        <f>'支出-2'!D192</f>
        <v>0</v>
      </c>
      <c r="F190" s="57">
        <f>'支出-2'!E192</f>
        <v>0</v>
      </c>
      <c r="G190" s="20"/>
      <c r="H190" s="20"/>
      <c r="I190" s="20"/>
      <c r="J190" s="21"/>
      <c r="K190" s="21"/>
      <c r="L190" s="21"/>
    </row>
    <row r="191" spans="1:12" ht="18.75" customHeight="1">
      <c r="A191" s="66"/>
      <c r="B191" s="67"/>
      <c r="C191" s="65"/>
      <c r="D191" s="68"/>
      <c r="E191" s="59">
        <f>'支出-2'!D193</f>
        <v>0</v>
      </c>
      <c r="F191" s="57">
        <f>'支出-2'!E193</f>
        <v>0</v>
      </c>
      <c r="G191" s="20"/>
      <c r="H191" s="20"/>
      <c r="I191" s="20"/>
      <c r="J191" s="21"/>
      <c r="K191" s="21"/>
      <c r="L191" s="21"/>
    </row>
    <row r="192" spans="1:12" ht="18.75" customHeight="1">
      <c r="A192" s="66"/>
      <c r="B192" s="67"/>
      <c r="C192" s="65"/>
      <c r="D192" s="68"/>
      <c r="E192" s="59">
        <f>'支出-2'!D194</f>
        <v>0</v>
      </c>
      <c r="F192" s="57">
        <f>'支出-2'!E194</f>
        <v>0</v>
      </c>
      <c r="G192" s="20"/>
      <c r="H192" s="20"/>
      <c r="I192" s="20"/>
      <c r="J192" s="21"/>
      <c r="K192" s="21"/>
      <c r="L192" s="21"/>
    </row>
    <row r="193" spans="1:12" ht="18.75" customHeight="1">
      <c r="A193" s="66"/>
      <c r="B193" s="67"/>
      <c r="C193" s="65"/>
      <c r="D193" s="68"/>
      <c r="E193" s="59">
        <f>'支出-2'!D195</f>
        <v>0</v>
      </c>
      <c r="F193" s="57">
        <f>'支出-2'!E195</f>
        <v>0</v>
      </c>
      <c r="G193" s="20"/>
      <c r="H193" s="20"/>
      <c r="I193" s="20"/>
      <c r="J193" s="21"/>
      <c r="K193" s="21"/>
      <c r="L193" s="21"/>
    </row>
    <row r="194" spans="1:12" ht="18.75" customHeight="1">
      <c r="A194" s="66"/>
      <c r="B194" s="67"/>
      <c r="C194" s="65"/>
      <c r="D194" s="68"/>
      <c r="E194" s="59">
        <f>'支出-2'!D196</f>
        <v>0</v>
      </c>
      <c r="F194" s="57">
        <f>'支出-2'!E196</f>
        <v>0</v>
      </c>
      <c r="G194" s="20"/>
      <c r="H194" s="20"/>
      <c r="I194" s="20"/>
      <c r="J194" s="21"/>
      <c r="K194" s="21"/>
      <c r="L194" s="21"/>
    </row>
    <row r="195" spans="1:12" ht="18.75" customHeight="1">
      <c r="A195" s="66"/>
      <c r="B195" s="67"/>
      <c r="C195" s="65"/>
      <c r="D195" s="68"/>
      <c r="E195" s="59">
        <f>'支出-2'!D197</f>
        <v>0</v>
      </c>
      <c r="F195" s="57">
        <f>'支出-2'!E197</f>
        <v>0</v>
      </c>
      <c r="G195" s="20"/>
      <c r="H195" s="20"/>
      <c r="I195" s="20"/>
      <c r="J195" s="21"/>
      <c r="K195" s="21"/>
      <c r="L195" s="21"/>
    </row>
    <row r="196" spans="1:12" ht="18.75" customHeight="1">
      <c r="A196" s="66"/>
      <c r="B196" s="67"/>
      <c r="C196" s="65"/>
      <c r="D196" s="68"/>
      <c r="E196" s="59">
        <f>'支出-2'!D198</f>
        <v>0</v>
      </c>
      <c r="F196" s="57">
        <f>'支出-2'!E198</f>
        <v>0</v>
      </c>
      <c r="G196" s="20"/>
      <c r="H196" s="20"/>
      <c r="I196" s="20"/>
      <c r="J196" s="21"/>
      <c r="K196" s="21"/>
      <c r="L196" s="21"/>
    </row>
    <row r="197" spans="1:12" ht="18.75" customHeight="1">
      <c r="A197" s="66"/>
      <c r="B197" s="67"/>
      <c r="C197" s="65"/>
      <c r="D197" s="68"/>
      <c r="E197" s="59">
        <f>'支出-2'!D199</f>
        <v>0</v>
      </c>
      <c r="F197" s="57">
        <f>'支出-2'!E199</f>
        <v>0</v>
      </c>
      <c r="G197" s="20"/>
      <c r="H197" s="20"/>
      <c r="I197" s="20"/>
      <c r="J197" s="21"/>
      <c r="K197" s="21"/>
      <c r="L197" s="21"/>
    </row>
    <row r="198" spans="1:12" ht="18.75" customHeight="1">
      <c r="A198" s="66"/>
      <c r="B198" s="67"/>
      <c r="C198" s="65"/>
      <c r="D198" s="68"/>
      <c r="E198" s="59">
        <f>'支出-2'!D200</f>
        <v>0</v>
      </c>
      <c r="F198" s="57">
        <f>'支出-2'!E200</f>
        <v>0</v>
      </c>
      <c r="G198" s="20"/>
      <c r="H198" s="20"/>
      <c r="I198" s="20"/>
      <c r="J198" s="21"/>
      <c r="K198" s="21"/>
      <c r="L198" s="21"/>
    </row>
    <row r="199" spans="1:12" ht="18.75" customHeight="1">
      <c r="A199" s="66"/>
      <c r="B199" s="67"/>
      <c r="C199" s="65"/>
      <c r="D199" s="68"/>
      <c r="E199" s="59">
        <f>'支出-2'!D201</f>
        <v>0</v>
      </c>
      <c r="F199" s="57">
        <f>'支出-2'!E201</f>
        <v>0</v>
      </c>
      <c r="G199" s="20"/>
      <c r="H199" s="20"/>
      <c r="I199" s="20"/>
      <c r="J199" s="21"/>
      <c r="K199" s="21"/>
      <c r="L199" s="21"/>
    </row>
    <row r="200" spans="1:12" ht="18.75" customHeight="1">
      <c r="A200" s="66"/>
      <c r="B200" s="67"/>
      <c r="C200" s="65"/>
      <c r="D200" s="68"/>
      <c r="E200" s="59">
        <f>'支出-2'!D202</f>
        <v>0</v>
      </c>
      <c r="F200" s="57">
        <f>'支出-2'!E202</f>
        <v>0</v>
      </c>
      <c r="G200" s="20"/>
      <c r="H200" s="20"/>
      <c r="I200" s="20"/>
      <c r="J200" s="21"/>
      <c r="K200" s="21"/>
      <c r="L200" s="21"/>
    </row>
    <row r="201" spans="1:12" ht="18.75" customHeight="1">
      <c r="A201" s="66"/>
      <c r="B201" s="67"/>
      <c r="C201" s="65"/>
      <c r="D201" s="68"/>
      <c r="E201" s="59">
        <f>'支出-2'!D203</f>
        <v>0</v>
      </c>
      <c r="F201" s="57">
        <f>'支出-2'!E203</f>
        <v>0</v>
      </c>
      <c r="G201" s="20"/>
      <c r="H201" s="20"/>
      <c r="I201" s="20"/>
      <c r="J201" s="21"/>
      <c r="K201" s="21"/>
      <c r="L201" s="21"/>
    </row>
    <row r="202" spans="1:12" ht="18.75" customHeight="1">
      <c r="A202" s="66"/>
      <c r="B202" s="67"/>
      <c r="C202" s="65"/>
      <c r="D202" s="68"/>
      <c r="E202" s="59">
        <f>'支出-2'!D204</f>
        <v>0</v>
      </c>
      <c r="F202" s="57">
        <f>'支出-2'!E204</f>
        <v>0</v>
      </c>
      <c r="G202" s="20"/>
      <c r="H202" s="20"/>
      <c r="I202" s="20"/>
      <c r="J202" s="21"/>
      <c r="K202" s="21"/>
      <c r="L202" s="21"/>
    </row>
    <row r="203" spans="1:12" ht="18.75" customHeight="1">
      <c r="A203" s="66"/>
      <c r="B203" s="67"/>
      <c r="C203" s="65"/>
      <c r="D203" s="68"/>
      <c r="E203" s="59">
        <f>'支出-2'!D205</f>
        <v>0</v>
      </c>
      <c r="F203" s="57">
        <f>'支出-2'!E205</f>
        <v>0</v>
      </c>
      <c r="G203" s="20"/>
      <c r="H203" s="20"/>
      <c r="I203" s="20"/>
      <c r="J203" s="21"/>
      <c r="K203" s="21"/>
      <c r="L203" s="21"/>
    </row>
    <row r="204" spans="1:12" ht="18.75" customHeight="1">
      <c r="A204" s="66"/>
      <c r="B204" s="67"/>
      <c r="C204" s="65"/>
      <c r="D204" s="68"/>
      <c r="E204" s="59">
        <f>'支出-2'!D206</f>
        <v>0</v>
      </c>
      <c r="F204" s="57">
        <f>'支出-2'!E206</f>
        <v>0</v>
      </c>
      <c r="G204" s="20"/>
      <c r="H204" s="20"/>
      <c r="I204" s="20"/>
      <c r="J204" s="21"/>
      <c r="K204" s="21"/>
      <c r="L204" s="21"/>
    </row>
    <row r="205" spans="1:12" ht="18.75" customHeight="1">
      <c r="A205" s="66"/>
      <c r="B205" s="67"/>
      <c r="C205" s="65"/>
      <c r="D205" s="68"/>
      <c r="E205" s="59">
        <f>'支出-2'!D207</f>
        <v>0</v>
      </c>
      <c r="F205" s="57">
        <f>'支出-2'!E207</f>
        <v>0</v>
      </c>
      <c r="G205" s="20"/>
      <c r="H205" s="20"/>
      <c r="I205" s="20"/>
      <c r="J205" s="21"/>
      <c r="K205" s="21"/>
      <c r="L205" s="21"/>
    </row>
    <row r="206" spans="1:12" ht="18.75" customHeight="1">
      <c r="A206" s="66"/>
      <c r="B206" s="67"/>
      <c r="C206" s="65"/>
      <c r="D206" s="68"/>
      <c r="E206" s="59">
        <f>'支出-2'!D208</f>
        <v>0</v>
      </c>
      <c r="F206" s="57">
        <f>'支出-2'!E208</f>
        <v>0</v>
      </c>
      <c r="G206" s="20"/>
      <c r="H206" s="20"/>
      <c r="I206" s="20"/>
      <c r="J206" s="21"/>
      <c r="K206" s="21"/>
      <c r="L206" s="21"/>
    </row>
    <row r="207" spans="1:12" ht="18.75" customHeight="1">
      <c r="A207" s="66"/>
      <c r="B207" s="67"/>
      <c r="C207" s="65"/>
      <c r="D207" s="68"/>
      <c r="E207" s="59">
        <f>'支出-2'!D209</f>
        <v>0</v>
      </c>
      <c r="F207" s="57">
        <f>'支出-2'!E209</f>
        <v>0</v>
      </c>
      <c r="G207" s="20"/>
      <c r="H207" s="20"/>
      <c r="I207" s="20"/>
      <c r="J207" s="21"/>
      <c r="K207" s="21"/>
      <c r="L207" s="21"/>
    </row>
    <row r="208" spans="1:12" ht="18.75" customHeight="1">
      <c r="A208" s="66"/>
      <c r="B208" s="67"/>
      <c r="C208" s="65"/>
      <c r="D208" s="68"/>
      <c r="E208" s="59">
        <f>'支出-2'!D210</f>
        <v>0</v>
      </c>
      <c r="F208" s="57">
        <f>'支出-2'!E210</f>
        <v>0</v>
      </c>
      <c r="G208" s="20"/>
      <c r="H208" s="20"/>
      <c r="I208" s="20"/>
      <c r="J208" s="21"/>
      <c r="K208" s="21"/>
      <c r="L208" s="21"/>
    </row>
    <row r="209" spans="1:12" ht="18.75" customHeight="1">
      <c r="A209" s="66"/>
      <c r="B209" s="67"/>
      <c r="C209" s="65"/>
      <c r="D209" s="68"/>
      <c r="E209" s="59">
        <f>'支出-2'!D211</f>
        <v>0</v>
      </c>
      <c r="F209" s="57">
        <f>'支出-2'!E211</f>
        <v>0</v>
      </c>
      <c r="G209" s="20"/>
      <c r="H209" s="20"/>
      <c r="I209" s="20"/>
      <c r="J209" s="21"/>
      <c r="K209" s="21"/>
      <c r="L209" s="21"/>
    </row>
    <row r="210" spans="1:12" ht="18.75" customHeight="1">
      <c r="A210" s="66"/>
      <c r="B210" s="67"/>
      <c r="C210" s="65"/>
      <c r="D210" s="68"/>
      <c r="E210" s="59">
        <f>'支出-2'!D212</f>
        <v>0</v>
      </c>
      <c r="F210" s="57">
        <f>'支出-2'!E212</f>
        <v>0</v>
      </c>
      <c r="G210" s="20"/>
      <c r="H210" s="20"/>
      <c r="I210" s="20"/>
      <c r="J210" s="21"/>
      <c r="K210" s="21"/>
      <c r="L210" s="21"/>
    </row>
    <row r="211" spans="1:12" ht="18.75" customHeight="1">
      <c r="A211" s="66"/>
      <c r="B211" s="67"/>
      <c r="C211" s="65"/>
      <c r="D211" s="68"/>
      <c r="E211" s="59">
        <f>'支出-2'!D213</f>
        <v>0</v>
      </c>
      <c r="F211" s="57">
        <f>'支出-2'!E213</f>
        <v>0</v>
      </c>
      <c r="G211" s="20"/>
      <c r="H211" s="20"/>
      <c r="I211" s="20"/>
      <c r="J211" s="21"/>
      <c r="K211" s="21"/>
      <c r="L211" s="21"/>
    </row>
    <row r="212" spans="1:12" ht="18.75" customHeight="1">
      <c r="A212" s="66"/>
      <c r="B212" s="67"/>
      <c r="C212" s="65"/>
      <c r="D212" s="68"/>
      <c r="E212" s="59">
        <f>'支出-2'!D214</f>
        <v>0</v>
      </c>
      <c r="F212" s="57">
        <f>'支出-2'!E214</f>
        <v>0</v>
      </c>
      <c r="G212" s="20"/>
      <c r="H212" s="20"/>
      <c r="I212" s="20"/>
      <c r="J212" s="21"/>
      <c r="K212" s="21"/>
      <c r="L212" s="21"/>
    </row>
    <row r="213" spans="1:12" ht="18.75" customHeight="1">
      <c r="A213" s="66"/>
      <c r="B213" s="67"/>
      <c r="C213" s="65"/>
      <c r="D213" s="68"/>
      <c r="E213" s="59">
        <f>'支出-2'!D215</f>
        <v>0</v>
      </c>
      <c r="F213" s="57">
        <f>'支出-2'!E215</f>
        <v>0</v>
      </c>
      <c r="G213" s="20"/>
      <c r="H213" s="20"/>
      <c r="I213" s="20"/>
      <c r="J213" s="21"/>
      <c r="K213" s="21"/>
      <c r="L213" s="21"/>
    </row>
    <row r="214" spans="1:12" ht="18.75" customHeight="1">
      <c r="A214" s="66"/>
      <c r="B214" s="67"/>
      <c r="C214" s="65"/>
      <c r="D214" s="68"/>
      <c r="E214" s="59">
        <f>'支出-2'!D216</f>
        <v>0</v>
      </c>
      <c r="F214" s="57">
        <f>'支出-2'!E216</f>
        <v>0</v>
      </c>
      <c r="G214" s="20"/>
      <c r="H214" s="20"/>
      <c r="I214" s="20"/>
      <c r="J214" s="21"/>
      <c r="K214" s="21"/>
      <c r="L214" s="21"/>
    </row>
    <row r="215" spans="1:12" ht="18.75" customHeight="1">
      <c r="A215" s="66"/>
      <c r="B215" s="67"/>
      <c r="C215" s="65"/>
      <c r="D215" s="68"/>
      <c r="E215" s="59">
        <f>'支出-2'!D217</f>
        <v>0</v>
      </c>
      <c r="F215" s="57">
        <f>'支出-2'!E217</f>
        <v>0</v>
      </c>
      <c r="G215" s="20"/>
      <c r="H215" s="20"/>
      <c r="I215" s="20"/>
      <c r="J215" s="21"/>
      <c r="K215" s="21"/>
      <c r="L215" s="21"/>
    </row>
    <row r="216" spans="1:12" ht="18.75" customHeight="1">
      <c r="A216" s="66"/>
      <c r="B216" s="67"/>
      <c r="C216" s="65"/>
      <c r="D216" s="68"/>
      <c r="E216" s="59">
        <f>'支出-2'!D218</f>
        <v>0</v>
      </c>
      <c r="F216" s="57">
        <f>'支出-2'!E218</f>
        <v>0</v>
      </c>
      <c r="G216" s="20"/>
      <c r="H216" s="20"/>
      <c r="I216" s="20"/>
      <c r="J216" s="21"/>
      <c r="K216" s="21"/>
      <c r="L216" s="21"/>
    </row>
    <row r="217" spans="1:12" ht="18.75" customHeight="1">
      <c r="A217" s="66"/>
      <c r="B217" s="67"/>
      <c r="C217" s="65"/>
      <c r="D217" s="68"/>
      <c r="E217" s="59">
        <f>'支出-2'!D219</f>
        <v>0</v>
      </c>
      <c r="F217" s="57">
        <f>'支出-2'!E219</f>
        <v>0</v>
      </c>
      <c r="G217" s="20"/>
      <c r="H217" s="20"/>
      <c r="I217" s="20"/>
      <c r="J217" s="21"/>
      <c r="K217" s="21"/>
      <c r="L217" s="21"/>
    </row>
    <row r="218" spans="1:12" ht="18.75" customHeight="1">
      <c r="A218" s="66"/>
      <c r="B218" s="67"/>
      <c r="C218" s="65"/>
      <c r="D218" s="68"/>
      <c r="E218" s="59">
        <f>'支出-2'!D220</f>
        <v>0</v>
      </c>
      <c r="F218" s="57">
        <f>'支出-2'!E220</f>
        <v>0</v>
      </c>
      <c r="G218" s="20"/>
      <c r="H218" s="20"/>
      <c r="I218" s="20"/>
      <c r="J218" s="21"/>
      <c r="K218" s="21"/>
      <c r="L218" s="21"/>
    </row>
    <row r="219" spans="1:12" ht="18.75" customHeight="1">
      <c r="A219" s="66"/>
      <c r="B219" s="67"/>
      <c r="C219" s="65"/>
      <c r="D219" s="68"/>
      <c r="E219" s="59">
        <f>'支出-2'!D221</f>
        <v>0</v>
      </c>
      <c r="F219" s="57">
        <f>'支出-2'!E221</f>
        <v>0</v>
      </c>
      <c r="G219" s="20"/>
      <c r="H219" s="20"/>
      <c r="I219" s="20"/>
      <c r="J219" s="21"/>
      <c r="K219" s="21"/>
      <c r="L219" s="21"/>
    </row>
    <row r="220" spans="1:12" ht="18.75" customHeight="1">
      <c r="A220" s="66"/>
      <c r="B220" s="67"/>
      <c r="C220" s="65"/>
      <c r="D220" s="68"/>
      <c r="E220" s="59">
        <f>'支出-2'!D222</f>
        <v>0</v>
      </c>
      <c r="F220" s="57">
        <f>'支出-2'!E222</f>
        <v>0</v>
      </c>
      <c r="G220" s="20"/>
      <c r="H220" s="20"/>
      <c r="I220" s="20"/>
      <c r="J220" s="21"/>
      <c r="K220" s="21"/>
      <c r="L220" s="21"/>
    </row>
    <row r="221" spans="1:12" ht="18.75" customHeight="1">
      <c r="A221" s="66"/>
      <c r="B221" s="67"/>
      <c r="C221" s="65"/>
      <c r="D221" s="68"/>
      <c r="E221" s="59">
        <f>'支出-2'!D223</f>
        <v>0</v>
      </c>
      <c r="F221" s="57">
        <f>'支出-2'!E223</f>
        <v>0</v>
      </c>
      <c r="G221" s="20"/>
      <c r="H221" s="20"/>
      <c r="I221" s="20"/>
      <c r="J221" s="21"/>
      <c r="K221" s="21"/>
      <c r="L221" s="21"/>
    </row>
    <row r="222" spans="1:12" ht="18.75" customHeight="1">
      <c r="A222" s="66"/>
      <c r="B222" s="67"/>
      <c r="C222" s="65"/>
      <c r="D222" s="68"/>
      <c r="E222" s="59">
        <f>'支出-2'!D224</f>
        <v>0</v>
      </c>
      <c r="F222" s="57">
        <f>'支出-2'!E224</f>
        <v>0</v>
      </c>
      <c r="G222" s="20"/>
      <c r="H222" s="20"/>
      <c r="I222" s="20"/>
      <c r="J222" s="21"/>
      <c r="K222" s="21"/>
      <c r="L222" s="21"/>
    </row>
    <row r="223" spans="1:12" ht="18.75" customHeight="1">
      <c r="A223" s="66"/>
      <c r="B223" s="67"/>
      <c r="C223" s="65"/>
      <c r="D223" s="68"/>
      <c r="E223" s="59">
        <f>'支出-2'!D225</f>
        <v>0</v>
      </c>
      <c r="F223" s="57">
        <f>'支出-2'!E225</f>
        <v>0</v>
      </c>
      <c r="G223" s="20"/>
      <c r="H223" s="20"/>
      <c r="I223" s="20"/>
      <c r="J223" s="21"/>
      <c r="K223" s="21"/>
      <c r="L223" s="21"/>
    </row>
    <row r="224" spans="1:12" ht="18.75" customHeight="1">
      <c r="A224" s="66"/>
      <c r="B224" s="67"/>
      <c r="C224" s="65"/>
      <c r="D224" s="68"/>
      <c r="E224" s="59">
        <f>'支出-2'!D226</f>
        <v>0</v>
      </c>
      <c r="F224" s="57">
        <f>'支出-2'!E226</f>
        <v>0</v>
      </c>
      <c r="G224" s="20"/>
      <c r="H224" s="20"/>
      <c r="I224" s="20"/>
      <c r="J224" s="21"/>
      <c r="K224" s="21"/>
      <c r="L224" s="21"/>
    </row>
    <row r="225" spans="1:12" ht="18.75" customHeight="1">
      <c r="A225" s="66"/>
      <c r="B225" s="67"/>
      <c r="C225" s="65"/>
      <c r="D225" s="68"/>
      <c r="E225" s="59">
        <f>'支出-2'!D227</f>
        <v>0</v>
      </c>
      <c r="F225" s="57">
        <f>'支出-2'!E227</f>
        <v>0</v>
      </c>
      <c r="G225" s="20"/>
      <c r="H225" s="20"/>
      <c r="I225" s="20"/>
      <c r="J225" s="21"/>
      <c r="K225" s="21"/>
      <c r="L225" s="21"/>
    </row>
    <row r="226" spans="1:12" ht="18.75" customHeight="1">
      <c r="A226" s="66"/>
      <c r="B226" s="67"/>
      <c r="C226" s="65"/>
      <c r="D226" s="68"/>
      <c r="E226" s="59">
        <f>'支出-2'!D228</f>
        <v>0</v>
      </c>
      <c r="F226" s="57">
        <f>'支出-2'!E228</f>
        <v>0</v>
      </c>
      <c r="G226" s="20"/>
      <c r="H226" s="20"/>
      <c r="I226" s="20"/>
      <c r="J226" s="21"/>
      <c r="K226" s="21"/>
      <c r="L226" s="21"/>
    </row>
    <row r="227" spans="1:12" ht="18.75" customHeight="1">
      <c r="A227" s="66"/>
      <c r="B227" s="67"/>
      <c r="C227" s="65"/>
      <c r="D227" s="68"/>
      <c r="E227" s="59">
        <f>'支出-2'!D229</f>
        <v>0</v>
      </c>
      <c r="F227" s="57">
        <f>'支出-2'!E229</f>
        <v>0</v>
      </c>
      <c r="G227" s="20"/>
      <c r="H227" s="20"/>
      <c r="I227" s="20"/>
      <c r="J227" s="21"/>
      <c r="K227" s="21"/>
      <c r="L227" s="21"/>
    </row>
    <row r="228" spans="1:12" ht="18.75" customHeight="1">
      <c r="A228" s="66"/>
      <c r="B228" s="67"/>
      <c r="C228" s="65"/>
      <c r="D228" s="68"/>
      <c r="E228" s="59">
        <f>'支出-2'!D230</f>
        <v>0</v>
      </c>
      <c r="F228" s="57">
        <f>'支出-2'!E230</f>
        <v>0</v>
      </c>
      <c r="G228" s="20"/>
      <c r="H228" s="20"/>
      <c r="I228" s="20"/>
      <c r="J228" s="21"/>
      <c r="K228" s="21"/>
      <c r="L228" s="21"/>
    </row>
    <row r="229" spans="1:12" ht="18.75" customHeight="1">
      <c r="A229" s="66"/>
      <c r="B229" s="67"/>
      <c r="C229" s="65"/>
      <c r="D229" s="68"/>
      <c r="E229" s="59">
        <f>'支出-2'!D231</f>
        <v>0</v>
      </c>
      <c r="F229" s="57">
        <f>'支出-2'!E231</f>
        <v>0</v>
      </c>
      <c r="G229" s="20"/>
      <c r="H229" s="20"/>
      <c r="I229" s="20"/>
      <c r="J229" s="21"/>
      <c r="K229" s="21"/>
      <c r="L229" s="21"/>
    </row>
    <row r="230" spans="1:12" ht="18.75" customHeight="1">
      <c r="A230" s="66"/>
      <c r="B230" s="67"/>
      <c r="C230" s="65"/>
      <c r="D230" s="68"/>
      <c r="E230" s="59">
        <f>'支出-2'!D232</f>
        <v>0</v>
      </c>
      <c r="F230" s="57">
        <f>'支出-2'!E232</f>
        <v>0</v>
      </c>
      <c r="G230" s="20"/>
      <c r="H230" s="20"/>
      <c r="I230" s="20"/>
      <c r="J230" s="21"/>
      <c r="K230" s="21"/>
      <c r="L230" s="21"/>
    </row>
    <row r="231" spans="1:12" ht="18.75" customHeight="1">
      <c r="A231" s="66"/>
      <c r="B231" s="67"/>
      <c r="C231" s="65"/>
      <c r="D231" s="68"/>
      <c r="E231" s="59">
        <f>'支出-2'!D233</f>
        <v>0</v>
      </c>
      <c r="F231" s="57">
        <f>'支出-2'!E233</f>
        <v>0</v>
      </c>
      <c r="G231" s="20"/>
      <c r="H231" s="20"/>
      <c r="I231" s="20"/>
      <c r="J231" s="21"/>
      <c r="K231" s="21"/>
      <c r="L231" s="21"/>
    </row>
    <row r="232" spans="1:12" ht="18.75" customHeight="1">
      <c r="A232" s="66"/>
      <c r="B232" s="67"/>
      <c r="C232" s="65"/>
      <c r="D232" s="68"/>
      <c r="E232" s="59">
        <f>'支出-2'!D234</f>
        <v>0</v>
      </c>
      <c r="F232" s="57">
        <f>'支出-2'!E234</f>
        <v>0</v>
      </c>
      <c r="G232" s="20"/>
      <c r="H232" s="20"/>
      <c r="I232" s="20"/>
      <c r="J232" s="21"/>
      <c r="K232" s="21"/>
      <c r="L232" s="21"/>
    </row>
    <row r="233" spans="1:12" ht="18.75" customHeight="1">
      <c r="A233" s="66"/>
      <c r="B233" s="67"/>
      <c r="C233" s="65"/>
      <c r="D233" s="68"/>
      <c r="E233" s="59">
        <f>'支出-2'!D235</f>
        <v>0</v>
      </c>
      <c r="F233" s="57">
        <f>'支出-2'!E235</f>
        <v>0</v>
      </c>
      <c r="G233" s="20"/>
      <c r="H233" s="20"/>
      <c r="I233" s="20"/>
      <c r="J233" s="21"/>
      <c r="K233" s="21"/>
      <c r="L233" s="21"/>
    </row>
    <row r="234" spans="1:12" ht="18.75" customHeight="1">
      <c r="A234" s="66"/>
      <c r="B234" s="67"/>
      <c r="C234" s="65"/>
      <c r="D234" s="68"/>
      <c r="E234" s="59">
        <f>'支出-2'!D236</f>
        <v>0</v>
      </c>
      <c r="F234" s="57">
        <f>'支出-2'!E236</f>
        <v>0</v>
      </c>
      <c r="G234" s="20"/>
      <c r="H234" s="20"/>
      <c r="I234" s="20"/>
      <c r="J234" s="21"/>
      <c r="K234" s="21"/>
      <c r="L234" s="21"/>
    </row>
    <row r="235" spans="1:12" ht="18.75" customHeight="1">
      <c r="A235" s="66"/>
      <c r="B235" s="67"/>
      <c r="C235" s="65"/>
      <c r="D235" s="68"/>
      <c r="E235" s="59">
        <f>'支出-2'!D237</f>
        <v>0</v>
      </c>
      <c r="F235" s="57">
        <f>'支出-2'!E237</f>
        <v>0</v>
      </c>
      <c r="G235" s="20"/>
      <c r="H235" s="20"/>
      <c r="I235" s="20"/>
      <c r="J235" s="21"/>
      <c r="K235" s="21"/>
      <c r="L235" s="21"/>
    </row>
    <row r="236" spans="1:12" ht="18.75" customHeight="1">
      <c r="A236" s="66"/>
      <c r="B236" s="67"/>
      <c r="C236" s="65"/>
      <c r="D236" s="68"/>
      <c r="E236" s="59">
        <f>'支出-2'!D238</f>
        <v>0</v>
      </c>
      <c r="F236" s="57">
        <f>'支出-2'!E238</f>
        <v>0</v>
      </c>
      <c r="G236" s="20"/>
      <c r="H236" s="20"/>
      <c r="I236" s="20"/>
      <c r="J236" s="21"/>
      <c r="K236" s="21"/>
      <c r="L236" s="21"/>
    </row>
    <row r="237" spans="1:12" ht="18.75" customHeight="1">
      <c r="A237" s="66"/>
      <c r="B237" s="67"/>
      <c r="C237" s="65"/>
      <c r="D237" s="68"/>
      <c r="E237" s="59">
        <f>'支出-2'!D239</f>
        <v>0</v>
      </c>
      <c r="F237" s="57">
        <f>'支出-2'!E239</f>
        <v>0</v>
      </c>
      <c r="G237" s="20"/>
      <c r="H237" s="20"/>
      <c r="I237" s="20"/>
      <c r="J237" s="21"/>
      <c r="K237" s="21"/>
      <c r="L237" s="21"/>
    </row>
    <row r="238" spans="1:12" ht="18.75" customHeight="1">
      <c r="A238" s="66"/>
      <c r="B238" s="67"/>
      <c r="C238" s="65"/>
      <c r="D238" s="68"/>
      <c r="E238" s="59">
        <f>'支出-2'!D240</f>
        <v>0</v>
      </c>
      <c r="F238" s="57">
        <f>'支出-2'!E240</f>
        <v>0</v>
      </c>
      <c r="G238" s="20"/>
      <c r="H238" s="20"/>
      <c r="I238" s="20"/>
      <c r="J238" s="21"/>
      <c r="K238" s="21"/>
      <c r="L238" s="21"/>
    </row>
    <row r="239" spans="1:12" ht="18.75" customHeight="1">
      <c r="A239" s="66"/>
      <c r="B239" s="67"/>
      <c r="C239" s="65"/>
      <c r="D239" s="68"/>
      <c r="E239" s="59">
        <f>'支出-2'!D241</f>
        <v>0</v>
      </c>
      <c r="F239" s="57">
        <f>'支出-2'!E241</f>
        <v>0</v>
      </c>
      <c r="G239" s="20"/>
      <c r="H239" s="20"/>
      <c r="I239" s="20"/>
      <c r="J239" s="21"/>
      <c r="K239" s="21"/>
      <c r="L239" s="21"/>
    </row>
    <row r="240" spans="1:12" ht="18.75" customHeight="1">
      <c r="A240" s="66"/>
      <c r="B240" s="67"/>
      <c r="C240" s="65"/>
      <c r="D240" s="68"/>
      <c r="E240" s="59">
        <f>'支出-2'!D242</f>
        <v>0</v>
      </c>
      <c r="F240" s="57">
        <f>'支出-2'!E242</f>
        <v>0</v>
      </c>
      <c r="G240" s="20"/>
      <c r="H240" s="20"/>
      <c r="I240" s="20"/>
      <c r="J240" s="21"/>
      <c r="K240" s="21"/>
      <c r="L240" s="21"/>
    </row>
    <row r="241" spans="1:12" ht="18.75" customHeight="1">
      <c r="A241" s="66"/>
      <c r="B241" s="67"/>
      <c r="C241" s="65"/>
      <c r="D241" s="68"/>
      <c r="E241" s="59">
        <f>'支出-2'!D243</f>
        <v>0</v>
      </c>
      <c r="F241" s="57">
        <f>'支出-2'!E243</f>
        <v>0</v>
      </c>
      <c r="G241" s="20"/>
      <c r="H241" s="20"/>
      <c r="I241" s="20"/>
      <c r="J241" s="21"/>
      <c r="K241" s="21"/>
      <c r="L241" s="21"/>
    </row>
    <row r="242" spans="1:12" ht="18.75" customHeight="1">
      <c r="A242" s="66"/>
      <c r="B242" s="67"/>
      <c r="C242" s="65"/>
      <c r="D242" s="68"/>
      <c r="E242" s="59">
        <f>'支出-2'!D244</f>
        <v>0</v>
      </c>
      <c r="F242" s="57">
        <f>'支出-2'!E244</f>
        <v>0</v>
      </c>
      <c r="G242" s="20"/>
      <c r="H242" s="20"/>
      <c r="I242" s="20"/>
      <c r="J242" s="21"/>
      <c r="K242" s="21"/>
      <c r="L242" s="21"/>
    </row>
    <row r="243" spans="1:12" ht="18.75" customHeight="1">
      <c r="A243" s="66"/>
      <c r="B243" s="67"/>
      <c r="C243" s="65"/>
      <c r="D243" s="68"/>
      <c r="E243" s="59">
        <f>'支出-2'!D245</f>
        <v>0</v>
      </c>
      <c r="F243" s="57">
        <f>'支出-2'!E245</f>
        <v>0</v>
      </c>
      <c r="G243" s="20"/>
      <c r="H243" s="20"/>
      <c r="I243" s="20"/>
      <c r="J243" s="21"/>
      <c r="K243" s="21"/>
      <c r="L243" s="21"/>
    </row>
    <row r="244" spans="1:12" ht="18.75" customHeight="1">
      <c r="A244" s="66"/>
      <c r="B244" s="67"/>
      <c r="C244" s="65"/>
      <c r="D244" s="68"/>
      <c r="E244" s="59">
        <f>'支出-2'!D246</f>
        <v>0</v>
      </c>
      <c r="F244" s="57">
        <f>'支出-2'!E246</f>
        <v>0</v>
      </c>
      <c r="G244" s="20"/>
      <c r="H244" s="20"/>
      <c r="I244" s="20"/>
      <c r="J244" s="21"/>
      <c r="K244" s="21"/>
      <c r="L244" s="21"/>
    </row>
    <row r="245" spans="1:12" ht="18.75" customHeight="1">
      <c r="A245" s="66"/>
      <c r="B245" s="67"/>
      <c r="C245" s="65"/>
      <c r="D245" s="68"/>
      <c r="E245" s="59">
        <f>'支出-2'!D247</f>
        <v>0</v>
      </c>
      <c r="F245" s="57">
        <f>'支出-2'!E247</f>
        <v>0</v>
      </c>
      <c r="G245" s="20"/>
      <c r="H245" s="20"/>
      <c r="I245" s="20"/>
      <c r="J245" s="21"/>
      <c r="K245" s="21"/>
      <c r="L245" s="21"/>
    </row>
    <row r="246" spans="1:12" ht="18.75" customHeight="1">
      <c r="A246" s="66"/>
      <c r="B246" s="67"/>
      <c r="C246" s="65"/>
      <c r="D246" s="68"/>
      <c r="E246" s="59">
        <f>'支出-2'!D248</f>
        <v>0</v>
      </c>
      <c r="F246" s="57">
        <f>'支出-2'!E248</f>
        <v>0</v>
      </c>
      <c r="G246" s="20"/>
      <c r="H246" s="20"/>
      <c r="I246" s="20"/>
      <c r="J246" s="21"/>
      <c r="K246" s="21"/>
      <c r="L246" s="21"/>
    </row>
    <row r="247" spans="1:12" ht="18.75" customHeight="1">
      <c r="A247" s="66"/>
      <c r="B247" s="67"/>
      <c r="C247" s="65"/>
      <c r="D247" s="68"/>
      <c r="E247" s="59">
        <f>'支出-2'!D249</f>
        <v>0</v>
      </c>
      <c r="F247" s="57">
        <f>'支出-2'!E249</f>
        <v>0</v>
      </c>
      <c r="G247" s="20"/>
      <c r="H247" s="20"/>
      <c r="I247" s="20"/>
      <c r="J247" s="21"/>
      <c r="K247" s="21"/>
      <c r="L247" s="21"/>
    </row>
    <row r="248" spans="1:12" ht="18.75" customHeight="1">
      <c r="A248" s="66"/>
      <c r="B248" s="67"/>
      <c r="C248" s="65"/>
      <c r="D248" s="68"/>
      <c r="E248" s="59">
        <f>'支出-2'!D250</f>
        <v>0</v>
      </c>
      <c r="F248" s="57">
        <f>'支出-2'!E250</f>
        <v>0</v>
      </c>
      <c r="G248" s="20"/>
      <c r="H248" s="20"/>
      <c r="I248" s="20"/>
      <c r="J248" s="21"/>
      <c r="K248" s="21"/>
      <c r="L248" s="21"/>
    </row>
    <row r="249" spans="1:12" ht="18.75" customHeight="1">
      <c r="A249" s="66"/>
      <c r="B249" s="67"/>
      <c r="C249" s="65"/>
      <c r="D249" s="68"/>
      <c r="E249" s="59">
        <f>'支出-2'!D251</f>
        <v>0</v>
      </c>
      <c r="F249" s="57">
        <f>'支出-2'!E251</f>
        <v>0</v>
      </c>
      <c r="G249" s="20"/>
      <c r="H249" s="20"/>
      <c r="I249" s="20"/>
      <c r="J249" s="21"/>
      <c r="K249" s="21"/>
      <c r="L249" s="21"/>
    </row>
    <row r="250" spans="1:12" ht="18.75" customHeight="1">
      <c r="A250" s="66"/>
      <c r="B250" s="67"/>
      <c r="C250" s="65"/>
      <c r="D250" s="68"/>
      <c r="E250" s="59">
        <f>'支出-2'!D252</f>
        <v>0</v>
      </c>
      <c r="F250" s="57">
        <f>'支出-2'!E252</f>
        <v>0</v>
      </c>
      <c r="G250" s="20"/>
      <c r="H250" s="20"/>
      <c r="I250" s="20"/>
      <c r="J250" s="21"/>
      <c r="K250" s="21"/>
      <c r="L250" s="21"/>
    </row>
    <row r="251" spans="1:12" ht="18.75" customHeight="1">
      <c r="A251" s="66"/>
      <c r="B251" s="67"/>
      <c r="C251" s="65"/>
      <c r="D251" s="68"/>
      <c r="E251" s="59">
        <f>'支出-2'!D253</f>
        <v>0</v>
      </c>
      <c r="F251" s="57">
        <f>'支出-2'!E253</f>
        <v>0</v>
      </c>
      <c r="G251" s="20"/>
      <c r="H251" s="20"/>
      <c r="I251" s="20"/>
      <c r="J251" s="21"/>
      <c r="K251" s="21"/>
      <c r="L251" s="21"/>
    </row>
    <row r="252" spans="1:12" ht="18.75" customHeight="1">
      <c r="A252" s="66"/>
      <c r="B252" s="67"/>
      <c r="C252" s="65"/>
      <c r="D252" s="68"/>
      <c r="E252" s="59">
        <f>'支出-2'!D254</f>
        <v>0</v>
      </c>
      <c r="F252" s="57">
        <f>'支出-2'!E254</f>
        <v>0</v>
      </c>
      <c r="G252" s="20"/>
      <c r="H252" s="20"/>
      <c r="I252" s="20"/>
      <c r="J252" s="21"/>
      <c r="K252" s="21"/>
      <c r="L252" s="21"/>
    </row>
    <row r="253" spans="1:12" ht="18.75" customHeight="1">
      <c r="A253" s="66"/>
      <c r="B253" s="67"/>
      <c r="C253" s="65"/>
      <c r="D253" s="68"/>
      <c r="E253" s="59">
        <f>'支出-2'!D255</f>
        <v>0</v>
      </c>
      <c r="F253" s="57">
        <f>'支出-2'!E255</f>
        <v>0</v>
      </c>
      <c r="G253" s="20"/>
      <c r="H253" s="20"/>
      <c r="I253" s="20"/>
      <c r="J253" s="21"/>
      <c r="K253" s="21"/>
      <c r="L253" s="21"/>
    </row>
    <row r="254" spans="1:12" ht="18.75" customHeight="1">
      <c r="A254" s="66"/>
      <c r="B254" s="67"/>
      <c r="C254" s="65"/>
      <c r="D254" s="68"/>
      <c r="E254" s="59">
        <f>'支出-2'!D256</f>
        <v>0</v>
      </c>
      <c r="F254" s="57">
        <f>'支出-2'!E256</f>
        <v>0</v>
      </c>
      <c r="G254" s="20"/>
      <c r="H254" s="20"/>
      <c r="I254" s="20"/>
      <c r="J254" s="21"/>
      <c r="K254" s="21"/>
      <c r="L254" s="21"/>
    </row>
    <row r="255" spans="1:12" ht="18.75" customHeight="1">
      <c r="A255" s="66"/>
      <c r="B255" s="67"/>
      <c r="C255" s="65"/>
      <c r="D255" s="68"/>
      <c r="E255" s="59">
        <f>'支出-2'!D257</f>
        <v>0</v>
      </c>
      <c r="F255" s="57">
        <f>'支出-2'!E257</f>
        <v>0</v>
      </c>
      <c r="G255" s="20"/>
      <c r="H255" s="20"/>
      <c r="I255" s="20"/>
      <c r="J255" s="21"/>
      <c r="K255" s="21"/>
      <c r="L255" s="21"/>
    </row>
    <row r="256" spans="1:12" ht="18.75" customHeight="1">
      <c r="A256" s="66"/>
      <c r="B256" s="67"/>
      <c r="C256" s="65"/>
      <c r="D256" s="68"/>
      <c r="E256" s="59">
        <f>'支出-2'!D258</f>
        <v>0</v>
      </c>
      <c r="F256" s="57">
        <f>'支出-2'!E258</f>
        <v>0</v>
      </c>
      <c r="G256" s="20"/>
      <c r="H256" s="20"/>
      <c r="I256" s="20"/>
      <c r="J256" s="21"/>
      <c r="K256" s="21"/>
      <c r="L256" s="21"/>
    </row>
    <row r="257" spans="1:12" ht="18.75" customHeight="1">
      <c r="A257" s="66"/>
      <c r="B257" s="67"/>
      <c r="C257" s="65"/>
      <c r="D257" s="68"/>
      <c r="E257" s="59">
        <f>'支出-2'!D259</f>
        <v>0</v>
      </c>
      <c r="F257" s="57">
        <f>'支出-2'!E259</f>
        <v>0</v>
      </c>
      <c r="G257" s="20"/>
      <c r="H257" s="20"/>
      <c r="I257" s="20"/>
      <c r="J257" s="21"/>
      <c r="K257" s="21"/>
      <c r="L257" s="21"/>
    </row>
    <row r="258" spans="1:12" ht="18.75" customHeight="1">
      <c r="A258" s="66"/>
      <c r="B258" s="67"/>
      <c r="C258" s="65"/>
      <c r="D258" s="68"/>
      <c r="E258" s="59">
        <f>'支出-2'!D260</f>
        <v>0</v>
      </c>
      <c r="F258" s="57">
        <f>'支出-2'!E260</f>
        <v>0</v>
      </c>
      <c r="G258" s="20"/>
      <c r="H258" s="20"/>
      <c r="I258" s="20"/>
      <c r="J258" s="21"/>
      <c r="K258" s="21"/>
      <c r="L258" s="21"/>
    </row>
    <row r="259" spans="1:12" ht="18.75" customHeight="1">
      <c r="A259" s="66"/>
      <c r="B259" s="67"/>
      <c r="C259" s="65"/>
      <c r="D259" s="68"/>
      <c r="E259" s="59">
        <f>'支出-2'!D261</f>
        <v>0</v>
      </c>
      <c r="F259" s="57">
        <f>'支出-2'!E261</f>
        <v>0</v>
      </c>
      <c r="G259" s="20"/>
      <c r="H259" s="20"/>
      <c r="I259" s="20"/>
      <c r="J259" s="21"/>
      <c r="K259" s="21"/>
      <c r="L259" s="21"/>
    </row>
    <row r="260" spans="1:12" ht="18.75" customHeight="1">
      <c r="A260" s="66"/>
      <c r="B260" s="67"/>
      <c r="C260" s="65"/>
      <c r="D260" s="68"/>
      <c r="E260" s="59">
        <f>'支出-2'!D262</f>
        <v>0</v>
      </c>
      <c r="F260" s="57">
        <f>'支出-2'!E262</f>
        <v>0</v>
      </c>
      <c r="G260" s="20"/>
      <c r="H260" s="20"/>
      <c r="I260" s="20"/>
      <c r="J260" s="21"/>
      <c r="K260" s="21"/>
      <c r="L260" s="21"/>
    </row>
    <row r="261" spans="1:12" ht="18.75" customHeight="1">
      <c r="A261" s="66"/>
      <c r="B261" s="67"/>
      <c r="C261" s="65"/>
      <c r="D261" s="68"/>
      <c r="E261" s="59">
        <f>'支出-2'!D263</f>
        <v>0</v>
      </c>
      <c r="F261" s="57">
        <f>'支出-2'!E263</f>
        <v>0</v>
      </c>
      <c r="G261" s="20"/>
      <c r="H261" s="20"/>
      <c r="I261" s="20"/>
      <c r="J261" s="21"/>
      <c r="K261" s="21"/>
      <c r="L261" s="21"/>
    </row>
    <row r="262" spans="1:12" ht="18.75" customHeight="1">
      <c r="A262" s="66"/>
      <c r="B262" s="67"/>
      <c r="C262" s="65"/>
      <c r="D262" s="68"/>
      <c r="E262" s="59">
        <f>'支出-2'!D264</f>
        <v>0</v>
      </c>
      <c r="F262" s="57">
        <f>'支出-2'!E264</f>
        <v>0</v>
      </c>
      <c r="G262" s="20"/>
      <c r="H262" s="20"/>
      <c r="I262" s="20"/>
      <c r="J262" s="21"/>
      <c r="K262" s="21"/>
      <c r="L262" s="21"/>
    </row>
    <row r="263" spans="1:12" ht="18.75" customHeight="1">
      <c r="A263" s="66"/>
      <c r="B263" s="67"/>
      <c r="C263" s="65"/>
      <c r="D263" s="68"/>
      <c r="E263" s="59">
        <f>'支出-2'!D265</f>
        <v>0</v>
      </c>
      <c r="F263" s="57">
        <f>'支出-2'!E265</f>
        <v>0</v>
      </c>
      <c r="G263" s="20"/>
      <c r="H263" s="20"/>
      <c r="I263" s="20"/>
      <c r="J263" s="21"/>
      <c r="K263" s="21"/>
      <c r="L263" s="21"/>
    </row>
    <row r="264" spans="1:12" ht="18.75" customHeight="1">
      <c r="A264" s="66"/>
      <c r="B264" s="67"/>
      <c r="C264" s="65"/>
      <c r="D264" s="68"/>
      <c r="E264" s="59">
        <f>'支出-2'!D266</f>
        <v>0</v>
      </c>
      <c r="F264" s="57">
        <f>'支出-2'!E266</f>
        <v>0</v>
      </c>
      <c r="G264" s="20"/>
      <c r="H264" s="20"/>
      <c r="I264" s="20"/>
      <c r="J264" s="21"/>
      <c r="K264" s="21"/>
      <c r="L264" s="21"/>
    </row>
    <row r="265" spans="1:12" ht="18.75" customHeight="1">
      <c r="A265" s="66"/>
      <c r="B265" s="67"/>
      <c r="C265" s="65"/>
      <c r="D265" s="68"/>
      <c r="E265" s="59">
        <f>'支出-2'!D267</f>
        <v>0</v>
      </c>
      <c r="F265" s="57">
        <f>'支出-2'!E267</f>
        <v>0</v>
      </c>
      <c r="G265" s="20"/>
      <c r="H265" s="20"/>
      <c r="I265" s="20"/>
      <c r="J265" s="21"/>
      <c r="K265" s="21"/>
      <c r="L265" s="21"/>
    </row>
    <row r="266" spans="1:12" ht="18.75" customHeight="1">
      <c r="A266" s="66"/>
      <c r="B266" s="67"/>
      <c r="C266" s="65"/>
      <c r="D266" s="68"/>
      <c r="E266" s="59">
        <f>'支出-2'!D268</f>
        <v>0</v>
      </c>
      <c r="F266" s="57">
        <f>'支出-2'!E268</f>
        <v>0</v>
      </c>
      <c r="G266" s="20"/>
      <c r="H266" s="20"/>
      <c r="I266" s="20"/>
      <c r="J266" s="21"/>
      <c r="K266" s="21"/>
      <c r="L266" s="21"/>
    </row>
    <row r="267" spans="1:12" ht="18.75" customHeight="1">
      <c r="A267" s="66"/>
      <c r="B267" s="67"/>
      <c r="C267" s="65"/>
      <c r="D267" s="68"/>
      <c r="E267" s="59">
        <f>'支出-2'!D269</f>
        <v>0</v>
      </c>
      <c r="F267" s="57">
        <f>'支出-2'!E269</f>
        <v>0</v>
      </c>
      <c r="G267" s="20"/>
      <c r="H267" s="20"/>
      <c r="I267" s="20"/>
      <c r="J267" s="21"/>
      <c r="K267" s="21"/>
      <c r="L267" s="21"/>
    </row>
    <row r="268" spans="1:12" ht="18.75" customHeight="1">
      <c r="A268" s="66"/>
      <c r="B268" s="67"/>
      <c r="C268" s="65"/>
      <c r="D268" s="68"/>
      <c r="E268" s="59">
        <f>'支出-2'!D270</f>
        <v>0</v>
      </c>
      <c r="F268" s="57">
        <f>'支出-2'!E270</f>
        <v>0</v>
      </c>
      <c r="G268" s="20"/>
      <c r="H268" s="20"/>
      <c r="I268" s="20"/>
      <c r="J268" s="21"/>
      <c r="K268" s="21"/>
      <c r="L268" s="21"/>
    </row>
    <row r="269" spans="1:12" ht="18.75" customHeight="1">
      <c r="A269" s="66"/>
      <c r="B269" s="67"/>
      <c r="C269" s="65"/>
      <c r="D269" s="68"/>
      <c r="E269" s="59">
        <f>'支出-2'!D271</f>
        <v>0</v>
      </c>
      <c r="F269" s="57">
        <f>'支出-2'!E271</f>
        <v>0</v>
      </c>
      <c r="G269" s="20"/>
      <c r="H269" s="20"/>
      <c r="I269" s="20"/>
      <c r="J269" s="21"/>
      <c r="K269" s="21"/>
      <c r="L269" s="21"/>
    </row>
    <row r="270" spans="1:12" ht="18.75" customHeight="1">
      <c r="A270" s="66"/>
      <c r="B270" s="67"/>
      <c r="C270" s="65"/>
      <c r="D270" s="68"/>
      <c r="E270" s="59">
        <f>'支出-2'!D272</f>
        <v>0</v>
      </c>
      <c r="F270" s="57">
        <f>'支出-2'!E272</f>
        <v>0</v>
      </c>
      <c r="G270" s="20"/>
      <c r="H270" s="20"/>
      <c r="I270" s="20"/>
      <c r="J270" s="21"/>
      <c r="K270" s="21"/>
      <c r="L270" s="21"/>
    </row>
    <row r="271" spans="1:12" ht="18.75" customHeight="1">
      <c r="A271" s="66"/>
      <c r="B271" s="67"/>
      <c r="C271" s="65"/>
      <c r="D271" s="68"/>
      <c r="E271" s="59">
        <f>'支出-2'!D273</f>
        <v>0</v>
      </c>
      <c r="F271" s="57">
        <f>'支出-2'!E273</f>
        <v>0</v>
      </c>
      <c r="G271" s="20"/>
      <c r="H271" s="20"/>
      <c r="I271" s="20"/>
      <c r="J271" s="21"/>
      <c r="K271" s="21"/>
      <c r="L271" s="21"/>
    </row>
    <row r="272" spans="1:12" ht="18.75" customHeight="1">
      <c r="A272" s="66"/>
      <c r="B272" s="67"/>
      <c r="C272" s="65"/>
      <c r="D272" s="68"/>
      <c r="E272" s="59">
        <f>'支出-2'!D274</f>
        <v>0</v>
      </c>
      <c r="F272" s="57">
        <f>'支出-2'!E274</f>
        <v>0</v>
      </c>
      <c r="G272" s="20"/>
      <c r="H272" s="20"/>
      <c r="I272" s="20"/>
      <c r="J272" s="21"/>
      <c r="K272" s="21"/>
      <c r="L272" s="21"/>
    </row>
    <row r="273" spans="1:12" ht="18.75" customHeight="1">
      <c r="A273" s="66"/>
      <c r="B273" s="67"/>
      <c r="C273" s="65"/>
      <c r="D273" s="68"/>
      <c r="E273" s="59">
        <f>'支出-2'!D275</f>
        <v>0</v>
      </c>
      <c r="F273" s="57">
        <f>'支出-2'!E275</f>
        <v>0</v>
      </c>
      <c r="G273" s="20"/>
      <c r="H273" s="20"/>
      <c r="I273" s="20"/>
      <c r="J273" s="21"/>
      <c r="K273" s="21"/>
      <c r="L273" s="21"/>
    </row>
    <row r="274" spans="1:12" ht="18.75" customHeight="1">
      <c r="A274" s="66"/>
      <c r="B274" s="67"/>
      <c r="C274" s="65"/>
      <c r="D274" s="68"/>
      <c r="E274" s="59">
        <f>'支出-2'!D276</f>
        <v>0</v>
      </c>
      <c r="F274" s="57">
        <f>'支出-2'!E276</f>
        <v>0</v>
      </c>
      <c r="G274" s="20"/>
      <c r="H274" s="20"/>
      <c r="I274" s="20"/>
      <c r="J274" s="21"/>
      <c r="K274" s="21"/>
      <c r="L274" s="21"/>
    </row>
    <row r="275" spans="1:12" ht="18.75" customHeight="1">
      <c r="A275" s="66"/>
      <c r="B275" s="67"/>
      <c r="C275" s="65"/>
      <c r="D275" s="68"/>
      <c r="E275" s="59">
        <f>'支出-2'!D277</f>
        <v>0</v>
      </c>
      <c r="F275" s="57">
        <f>'支出-2'!E277</f>
        <v>0</v>
      </c>
      <c r="G275" s="20"/>
      <c r="H275" s="20"/>
      <c r="I275" s="20"/>
      <c r="J275" s="21"/>
      <c r="K275" s="21"/>
      <c r="L275" s="21"/>
    </row>
    <row r="276" spans="1:12" ht="18.75" customHeight="1">
      <c r="A276" s="66"/>
      <c r="B276" s="67"/>
      <c r="C276" s="65"/>
      <c r="D276" s="68"/>
      <c r="E276" s="59">
        <f>'支出-2'!D278</f>
        <v>0</v>
      </c>
      <c r="F276" s="57">
        <f>'支出-2'!E278</f>
        <v>0</v>
      </c>
      <c r="G276" s="20"/>
      <c r="H276" s="20"/>
      <c r="I276" s="20"/>
      <c r="J276" s="21"/>
      <c r="K276" s="21"/>
      <c r="L276" s="21"/>
    </row>
    <row r="277" spans="1:12" ht="18.75" customHeight="1">
      <c r="A277" s="66"/>
      <c r="B277" s="67"/>
      <c r="C277" s="65"/>
      <c r="D277" s="68"/>
      <c r="E277" s="59">
        <f>'支出-2'!D279</f>
        <v>0</v>
      </c>
      <c r="F277" s="57">
        <f>'支出-2'!E279</f>
        <v>0</v>
      </c>
      <c r="G277" s="20"/>
      <c r="H277" s="20"/>
      <c r="I277" s="20"/>
      <c r="J277" s="21"/>
      <c r="K277" s="21"/>
      <c r="L277" s="21"/>
    </row>
    <row r="278" spans="1:12" ht="18.75" customHeight="1">
      <c r="A278" s="66"/>
      <c r="B278" s="67"/>
      <c r="C278" s="65"/>
      <c r="D278" s="68"/>
      <c r="E278" s="59">
        <f>'支出-2'!D280</f>
        <v>0</v>
      </c>
      <c r="F278" s="57">
        <f>'支出-2'!E280</f>
        <v>0</v>
      </c>
      <c r="G278" s="20"/>
      <c r="H278" s="20"/>
      <c r="I278" s="20"/>
      <c r="J278" s="21"/>
      <c r="K278" s="21"/>
      <c r="L278" s="21"/>
    </row>
    <row r="279" spans="1:12" ht="18.75" customHeight="1">
      <c r="A279" s="66"/>
      <c r="B279" s="67"/>
      <c r="C279" s="65"/>
      <c r="D279" s="68"/>
      <c r="E279" s="59">
        <f>'支出-2'!D281</f>
        <v>0</v>
      </c>
      <c r="F279" s="57">
        <f>'支出-2'!E281</f>
        <v>0</v>
      </c>
      <c r="G279" s="20"/>
      <c r="H279" s="20"/>
      <c r="I279" s="20"/>
      <c r="J279" s="21"/>
      <c r="K279" s="21"/>
      <c r="L279" s="21"/>
    </row>
    <row r="280" spans="1:12" ht="18.75" customHeight="1">
      <c r="A280" s="66"/>
      <c r="B280" s="67"/>
      <c r="C280" s="65"/>
      <c r="D280" s="68"/>
      <c r="E280" s="59">
        <f>'支出-2'!D282</f>
        <v>0</v>
      </c>
      <c r="F280" s="57">
        <f>'支出-2'!E282</f>
        <v>0</v>
      </c>
      <c r="G280" s="20"/>
      <c r="H280" s="20"/>
      <c r="I280" s="20"/>
      <c r="J280" s="21"/>
      <c r="K280" s="21"/>
      <c r="L280" s="21"/>
    </row>
    <row r="281" spans="1:12" ht="18.75" customHeight="1">
      <c r="A281" s="66"/>
      <c r="B281" s="67"/>
      <c r="C281" s="65"/>
      <c r="D281" s="68"/>
      <c r="E281" s="59">
        <f>'支出-2'!D283</f>
        <v>0</v>
      </c>
      <c r="F281" s="57">
        <f>'支出-2'!E283</f>
        <v>0</v>
      </c>
      <c r="G281" s="20"/>
      <c r="H281" s="20"/>
      <c r="I281" s="20"/>
      <c r="J281" s="21"/>
      <c r="K281" s="21"/>
      <c r="L281" s="21"/>
    </row>
    <row r="282" spans="1:12" ht="18.75" customHeight="1">
      <c r="A282" s="66"/>
      <c r="B282" s="67"/>
      <c r="C282" s="65"/>
      <c r="D282" s="68"/>
      <c r="E282" s="59">
        <f>'支出-2'!D284</f>
        <v>0</v>
      </c>
      <c r="F282" s="57">
        <f>'支出-2'!E284</f>
        <v>0</v>
      </c>
      <c r="G282" s="20"/>
      <c r="H282" s="20"/>
      <c r="I282" s="20"/>
      <c r="J282" s="21"/>
      <c r="K282" s="21"/>
      <c r="L282" s="21"/>
    </row>
    <row r="283" spans="1:12" ht="18.75" customHeight="1">
      <c r="A283" s="66"/>
      <c r="B283" s="67"/>
      <c r="C283" s="65"/>
      <c r="D283" s="68"/>
      <c r="E283" s="59">
        <f>'支出-2'!D285</f>
        <v>0</v>
      </c>
      <c r="F283" s="57">
        <f>'支出-2'!E285</f>
        <v>0</v>
      </c>
      <c r="G283" s="20"/>
      <c r="H283" s="20"/>
      <c r="I283" s="20"/>
      <c r="J283" s="21"/>
      <c r="K283" s="21"/>
      <c r="L283" s="21"/>
    </row>
    <row r="284" spans="1:12" ht="18.75" customHeight="1">
      <c r="A284" s="66"/>
      <c r="B284" s="67"/>
      <c r="C284" s="65"/>
      <c r="D284" s="68"/>
      <c r="E284" s="59">
        <f>'支出-2'!D286</f>
        <v>0</v>
      </c>
      <c r="F284" s="57">
        <f>'支出-2'!E286</f>
        <v>0</v>
      </c>
      <c r="G284" s="20"/>
      <c r="H284" s="20"/>
      <c r="I284" s="20"/>
      <c r="J284" s="21"/>
      <c r="K284" s="21"/>
      <c r="L284" s="21"/>
    </row>
    <row r="285" spans="1:12" ht="18.75" customHeight="1">
      <c r="A285" s="66"/>
      <c r="B285" s="67"/>
      <c r="C285" s="65"/>
      <c r="D285" s="68"/>
      <c r="E285" s="59">
        <f>'支出-2'!D287</f>
        <v>0</v>
      </c>
      <c r="F285" s="57">
        <f>'支出-2'!E287</f>
        <v>0</v>
      </c>
      <c r="G285" s="20"/>
      <c r="H285" s="20"/>
      <c r="I285" s="20"/>
      <c r="J285" s="21"/>
      <c r="K285" s="21"/>
      <c r="L285" s="21"/>
    </row>
    <row r="286" spans="1:12" ht="18.75" customHeight="1">
      <c r="A286" s="66"/>
      <c r="B286" s="67"/>
      <c r="C286" s="65"/>
      <c r="D286" s="68"/>
      <c r="E286" s="59">
        <f>'支出-2'!D288</f>
        <v>0</v>
      </c>
      <c r="F286" s="57">
        <f>'支出-2'!E288</f>
        <v>0</v>
      </c>
      <c r="G286" s="20"/>
      <c r="H286" s="20"/>
      <c r="I286" s="20"/>
      <c r="J286" s="21"/>
      <c r="K286" s="21"/>
      <c r="L286" s="21"/>
    </row>
    <row r="287" spans="1:12" ht="18.75" customHeight="1">
      <c r="A287" s="66"/>
      <c r="B287" s="67"/>
      <c r="C287" s="65"/>
      <c r="D287" s="68"/>
      <c r="E287" s="59">
        <f>'支出-2'!D289</f>
        <v>0</v>
      </c>
      <c r="F287" s="57">
        <f>'支出-2'!E289</f>
        <v>0</v>
      </c>
      <c r="G287" s="20"/>
      <c r="H287" s="20"/>
      <c r="I287" s="20"/>
      <c r="J287" s="21"/>
      <c r="K287" s="21"/>
      <c r="L287" s="21"/>
    </row>
    <row r="288" spans="1:12" ht="18.75" customHeight="1">
      <c r="A288" s="66"/>
      <c r="B288" s="67"/>
      <c r="C288" s="65"/>
      <c r="D288" s="68"/>
      <c r="E288" s="59">
        <f>'支出-2'!D290</f>
        <v>0</v>
      </c>
      <c r="F288" s="57">
        <f>'支出-2'!E290</f>
        <v>0</v>
      </c>
      <c r="G288" s="20"/>
      <c r="H288" s="20"/>
      <c r="I288" s="20"/>
      <c r="J288" s="21"/>
      <c r="K288" s="21"/>
      <c r="L288" s="21"/>
    </row>
    <row r="289" spans="1:12" ht="18.75" customHeight="1">
      <c r="A289" s="66"/>
      <c r="B289" s="67"/>
      <c r="C289" s="65"/>
      <c r="D289" s="68"/>
      <c r="E289" s="59">
        <f>'支出-2'!D291</f>
        <v>0</v>
      </c>
      <c r="F289" s="57">
        <f>'支出-2'!E291</f>
        <v>0</v>
      </c>
      <c r="G289" s="20"/>
      <c r="H289" s="20"/>
      <c r="I289" s="20"/>
      <c r="J289" s="21"/>
      <c r="K289" s="21"/>
      <c r="L289" s="21"/>
    </row>
    <row r="290" spans="1:12" ht="18.75" customHeight="1">
      <c r="A290" s="66"/>
      <c r="B290" s="67"/>
      <c r="C290" s="65"/>
      <c r="D290" s="68"/>
      <c r="E290" s="59">
        <f>'支出-2'!D292</f>
        <v>0</v>
      </c>
      <c r="F290" s="57">
        <f>'支出-2'!E292</f>
        <v>0</v>
      </c>
      <c r="G290" s="20"/>
      <c r="H290" s="20"/>
      <c r="I290" s="20"/>
      <c r="J290" s="21"/>
      <c r="K290" s="21"/>
      <c r="L290" s="21"/>
    </row>
    <row r="291" spans="1:12" ht="18.75" customHeight="1">
      <c r="A291" s="66"/>
      <c r="B291" s="67"/>
      <c r="C291" s="65"/>
      <c r="D291" s="68"/>
      <c r="E291" s="59">
        <f>'支出-2'!D293</f>
        <v>0</v>
      </c>
      <c r="F291" s="57">
        <f>'支出-2'!E293</f>
        <v>0</v>
      </c>
      <c r="G291" s="20"/>
      <c r="H291" s="20"/>
      <c r="I291" s="20"/>
      <c r="J291" s="21"/>
      <c r="K291" s="21"/>
      <c r="L291" s="21"/>
    </row>
    <row r="292" spans="1:12" ht="18.75" customHeight="1">
      <c r="A292" s="66"/>
      <c r="B292" s="67"/>
      <c r="C292" s="65"/>
      <c r="D292" s="68"/>
      <c r="E292" s="59">
        <f>'支出-2'!D294</f>
        <v>0</v>
      </c>
      <c r="F292" s="57">
        <f>'支出-2'!E294</f>
        <v>0</v>
      </c>
      <c r="G292" s="20"/>
      <c r="H292" s="20"/>
      <c r="I292" s="20"/>
      <c r="J292" s="21"/>
      <c r="K292" s="21"/>
      <c r="L292" s="21"/>
    </row>
    <row r="293" spans="1:12" ht="18.75" customHeight="1">
      <c r="A293" s="66"/>
      <c r="B293" s="67"/>
      <c r="C293" s="65"/>
      <c r="D293" s="68"/>
      <c r="E293" s="59">
        <f>'支出-2'!D295</f>
        <v>0</v>
      </c>
      <c r="F293" s="57">
        <f>'支出-2'!E295</f>
        <v>0</v>
      </c>
      <c r="G293" s="20"/>
      <c r="H293" s="20"/>
      <c r="I293" s="20"/>
      <c r="J293" s="21"/>
      <c r="K293" s="21"/>
      <c r="L293" s="21"/>
    </row>
    <row r="294" spans="1:12" ht="18.75" customHeight="1">
      <c r="A294" s="66"/>
      <c r="B294" s="67"/>
      <c r="C294" s="65"/>
      <c r="D294" s="68"/>
      <c r="E294" s="59">
        <f>'支出-2'!D296</f>
        <v>0</v>
      </c>
      <c r="F294" s="57">
        <f>'支出-2'!E296</f>
        <v>0</v>
      </c>
      <c r="G294" s="20"/>
      <c r="H294" s="20"/>
      <c r="I294" s="20"/>
      <c r="J294" s="21"/>
      <c r="K294" s="21"/>
      <c r="L294" s="21"/>
    </row>
    <row r="295" spans="1:12" ht="18.75" customHeight="1">
      <c r="A295" s="66"/>
      <c r="B295" s="67"/>
      <c r="C295" s="65"/>
      <c r="D295" s="68"/>
      <c r="E295" s="59">
        <f>'支出-2'!D297</f>
        <v>0</v>
      </c>
      <c r="F295" s="57">
        <f>'支出-2'!E297</f>
        <v>0</v>
      </c>
      <c r="G295" s="20"/>
      <c r="H295" s="20"/>
      <c r="I295" s="20"/>
      <c r="J295" s="21"/>
      <c r="K295" s="21"/>
      <c r="L295" s="21"/>
    </row>
    <row r="296" spans="1:12" ht="18.75" customHeight="1">
      <c r="A296" s="66"/>
      <c r="B296" s="67"/>
      <c r="C296" s="65"/>
      <c r="D296" s="68"/>
      <c r="E296" s="59">
        <f>'支出-2'!D298</f>
        <v>0</v>
      </c>
      <c r="F296" s="57">
        <f>'支出-2'!E298</f>
        <v>0</v>
      </c>
      <c r="G296" s="20"/>
      <c r="H296" s="20"/>
      <c r="I296" s="20"/>
      <c r="J296" s="21"/>
      <c r="K296" s="21"/>
      <c r="L296" s="21"/>
    </row>
    <row r="297" spans="1:12" ht="18.75" customHeight="1">
      <c r="A297" s="66"/>
      <c r="B297" s="67"/>
      <c r="C297" s="65"/>
      <c r="D297" s="68"/>
      <c r="E297" s="59">
        <f>'支出-2'!D299</f>
        <v>0</v>
      </c>
      <c r="F297" s="57">
        <f>'支出-2'!E299</f>
        <v>0</v>
      </c>
      <c r="G297" s="20"/>
      <c r="H297" s="20"/>
      <c r="I297" s="20"/>
      <c r="J297" s="21"/>
      <c r="K297" s="21"/>
      <c r="L297" s="21"/>
    </row>
    <row r="298" spans="1:12" ht="18.75" customHeight="1">
      <c r="A298" s="66"/>
      <c r="B298" s="67"/>
      <c r="C298" s="65"/>
      <c r="D298" s="68"/>
      <c r="E298" s="59">
        <f>'支出-2'!D300</f>
        <v>0</v>
      </c>
      <c r="F298" s="57">
        <f>'支出-2'!E300</f>
        <v>0</v>
      </c>
      <c r="G298" s="20"/>
      <c r="H298" s="20"/>
      <c r="I298" s="20"/>
      <c r="J298" s="21"/>
      <c r="K298" s="21"/>
      <c r="L298" s="21"/>
    </row>
    <row r="299" spans="1:12" ht="18.75" customHeight="1">
      <c r="A299" s="66"/>
      <c r="B299" s="67"/>
      <c r="C299" s="65"/>
      <c r="D299" s="68"/>
      <c r="E299" s="59">
        <f>'支出-2'!D301</f>
        <v>0</v>
      </c>
      <c r="F299" s="57">
        <f>'支出-2'!E301</f>
        <v>0</v>
      </c>
      <c r="G299" s="20"/>
      <c r="H299" s="20"/>
      <c r="I299" s="20"/>
      <c r="J299" s="21"/>
      <c r="K299" s="21"/>
      <c r="L299" s="21"/>
    </row>
    <row r="300" spans="1:12" ht="18.75" customHeight="1">
      <c r="A300" s="66"/>
      <c r="B300" s="67"/>
      <c r="C300" s="65"/>
      <c r="D300" s="68"/>
      <c r="E300" s="59">
        <f>'支出-2'!D302</f>
        <v>0</v>
      </c>
      <c r="F300" s="57">
        <f>'支出-2'!E302</f>
        <v>0</v>
      </c>
      <c r="G300" s="20"/>
      <c r="H300" s="20"/>
      <c r="I300" s="20"/>
      <c r="J300" s="21"/>
      <c r="K300" s="21"/>
      <c r="L300" s="21"/>
    </row>
    <row r="301" spans="1:12" ht="18.75" customHeight="1">
      <c r="A301" s="66"/>
      <c r="B301" s="67"/>
      <c r="C301" s="65"/>
      <c r="D301" s="68"/>
      <c r="E301" s="59">
        <f>'支出-2'!D303</f>
        <v>0</v>
      </c>
      <c r="F301" s="57">
        <f>'支出-2'!E303</f>
        <v>0</v>
      </c>
      <c r="G301" s="20"/>
      <c r="H301" s="20"/>
      <c r="I301" s="20"/>
      <c r="J301" s="21"/>
      <c r="K301" s="21"/>
      <c r="L301" s="21"/>
    </row>
    <row r="302" spans="1:12" ht="18.75" customHeight="1">
      <c r="A302" s="66"/>
      <c r="B302" s="67"/>
      <c r="C302" s="65"/>
      <c r="D302" s="68"/>
      <c r="E302" s="59">
        <f>'支出-2'!D304</f>
        <v>0</v>
      </c>
      <c r="F302" s="57">
        <f>'支出-2'!E304</f>
        <v>0</v>
      </c>
      <c r="G302" s="20"/>
      <c r="H302" s="20"/>
      <c r="I302" s="20"/>
      <c r="J302" s="21"/>
      <c r="K302" s="21"/>
      <c r="L302" s="21"/>
    </row>
    <row r="303" spans="1:12" ht="18.75" customHeight="1">
      <c r="A303" s="66"/>
      <c r="B303" s="67"/>
      <c r="C303" s="65"/>
      <c r="D303" s="68"/>
      <c r="E303" s="59">
        <f>'支出-2'!D305</f>
        <v>0</v>
      </c>
      <c r="F303" s="57">
        <f>'支出-2'!E305</f>
        <v>0</v>
      </c>
      <c r="G303" s="20"/>
      <c r="H303" s="20"/>
      <c r="I303" s="20"/>
      <c r="J303" s="21"/>
      <c r="K303" s="21"/>
      <c r="L303" s="21"/>
    </row>
    <row r="304" spans="1:12" ht="18.75" customHeight="1">
      <c r="A304" s="66"/>
      <c r="B304" s="67"/>
      <c r="C304" s="65"/>
      <c r="D304" s="68"/>
      <c r="E304" s="59">
        <f>'支出-2'!D306</f>
        <v>0</v>
      </c>
      <c r="F304" s="57">
        <f>'支出-2'!E306</f>
        <v>0</v>
      </c>
      <c r="G304" s="20"/>
      <c r="H304" s="20"/>
      <c r="I304" s="20"/>
      <c r="J304" s="21"/>
      <c r="K304" s="21"/>
      <c r="L304" s="21"/>
    </row>
    <row r="305" spans="1:12" ht="18.75" customHeight="1">
      <c r="A305" s="66"/>
      <c r="B305" s="67"/>
      <c r="C305" s="65"/>
      <c r="D305" s="68"/>
      <c r="E305" s="59">
        <f>'支出-2'!D307</f>
        <v>0</v>
      </c>
      <c r="F305" s="57">
        <f>'支出-2'!E307</f>
        <v>0</v>
      </c>
      <c r="G305" s="20"/>
      <c r="H305" s="20"/>
      <c r="I305" s="20"/>
      <c r="J305" s="21"/>
      <c r="K305" s="21"/>
      <c r="L305" s="21"/>
    </row>
    <row r="306" spans="1:12" ht="18.75" customHeight="1">
      <c r="A306" s="66"/>
      <c r="B306" s="67"/>
      <c r="C306" s="65"/>
      <c r="D306" s="68"/>
      <c r="E306" s="59">
        <f>'支出-2'!D308</f>
        <v>0</v>
      </c>
      <c r="F306" s="57">
        <f>'支出-2'!E308</f>
        <v>0</v>
      </c>
      <c r="G306" s="20"/>
      <c r="H306" s="20"/>
      <c r="I306" s="20"/>
      <c r="J306" s="21"/>
      <c r="K306" s="21"/>
      <c r="L306" s="21"/>
    </row>
    <row r="307" spans="1:12" ht="18.75" customHeight="1">
      <c r="A307" s="66"/>
      <c r="B307" s="67"/>
      <c r="C307" s="65"/>
      <c r="D307" s="68"/>
      <c r="E307" s="59">
        <f>'支出-2'!D309</f>
        <v>0</v>
      </c>
      <c r="F307" s="57">
        <f>'支出-2'!E309</f>
        <v>0</v>
      </c>
      <c r="G307" s="20"/>
      <c r="H307" s="20"/>
      <c r="I307" s="20"/>
      <c r="J307" s="21"/>
      <c r="K307" s="21"/>
      <c r="L307" s="21"/>
    </row>
    <row r="308" spans="1:12" ht="18.75" customHeight="1">
      <c r="A308" s="66"/>
      <c r="B308" s="67"/>
      <c r="C308" s="65"/>
      <c r="D308" s="68"/>
      <c r="E308" s="59">
        <f>'支出-2'!D310</f>
        <v>0</v>
      </c>
      <c r="F308" s="57">
        <f>'支出-2'!E310</f>
        <v>0</v>
      </c>
      <c r="G308" s="20"/>
      <c r="H308" s="20"/>
      <c r="I308" s="20"/>
      <c r="J308" s="21"/>
      <c r="K308" s="21"/>
      <c r="L308" s="21"/>
    </row>
    <row r="309" spans="1:12" ht="18.75" customHeight="1">
      <c r="A309" s="66"/>
      <c r="B309" s="67"/>
      <c r="C309" s="65"/>
      <c r="D309" s="68"/>
      <c r="E309" s="59">
        <f>'支出-2'!D311</f>
        <v>0</v>
      </c>
      <c r="F309" s="57">
        <f>'支出-2'!E311</f>
        <v>0</v>
      </c>
      <c r="G309" s="20"/>
      <c r="H309" s="20"/>
      <c r="I309" s="20"/>
      <c r="J309" s="21"/>
      <c r="K309" s="21"/>
      <c r="L309" s="21"/>
    </row>
    <row r="310" spans="1:12" ht="18.75" customHeight="1">
      <c r="A310" s="66"/>
      <c r="B310" s="67"/>
      <c r="C310" s="65"/>
      <c r="D310" s="68"/>
      <c r="E310" s="59">
        <f>'支出-2'!D312</f>
        <v>0</v>
      </c>
      <c r="F310" s="57">
        <f>'支出-2'!E312</f>
        <v>0</v>
      </c>
      <c r="G310" s="20"/>
      <c r="H310" s="20"/>
      <c r="I310" s="20"/>
      <c r="J310" s="21"/>
      <c r="K310" s="21"/>
      <c r="L310" s="21"/>
    </row>
    <row r="311" spans="1:12" ht="18.75" customHeight="1">
      <c r="A311" s="66"/>
      <c r="B311" s="67"/>
      <c r="C311" s="65"/>
      <c r="D311" s="68"/>
      <c r="E311" s="59">
        <f>'支出-2'!D313</f>
        <v>0</v>
      </c>
      <c r="F311" s="57">
        <f>'支出-2'!E313</f>
        <v>0</v>
      </c>
      <c r="G311" s="20"/>
      <c r="H311" s="20"/>
      <c r="I311" s="20"/>
      <c r="J311" s="21"/>
      <c r="K311" s="21"/>
      <c r="L311" s="21"/>
    </row>
    <row r="312" spans="1:12" ht="18.75" customHeight="1">
      <c r="A312" s="66"/>
      <c r="B312" s="67"/>
      <c r="C312" s="65"/>
      <c r="D312" s="68"/>
      <c r="E312" s="59">
        <f>'支出-2'!D314</f>
        <v>0</v>
      </c>
      <c r="F312" s="57">
        <f>'支出-2'!E314</f>
        <v>0</v>
      </c>
      <c r="G312" s="20"/>
      <c r="H312" s="20"/>
      <c r="I312" s="20"/>
      <c r="J312" s="21"/>
      <c r="K312" s="21"/>
      <c r="L312" s="21"/>
    </row>
    <row r="313" spans="1:12" ht="18.75" customHeight="1">
      <c r="A313" s="66"/>
      <c r="B313" s="67"/>
      <c r="C313" s="65"/>
      <c r="D313" s="68"/>
      <c r="E313" s="59">
        <f>'支出-2'!D315</f>
        <v>0</v>
      </c>
      <c r="F313" s="57">
        <f>'支出-2'!E315</f>
        <v>0</v>
      </c>
      <c r="G313" s="20"/>
      <c r="H313" s="20"/>
      <c r="I313" s="20"/>
      <c r="J313" s="21"/>
      <c r="K313" s="21"/>
      <c r="L313" s="21"/>
    </row>
    <row r="314" spans="1:12" ht="18.75" customHeight="1">
      <c r="A314" s="66"/>
      <c r="B314" s="67"/>
      <c r="C314" s="65"/>
      <c r="D314" s="68"/>
      <c r="E314" s="59">
        <f>'支出-2'!D316</f>
        <v>0</v>
      </c>
      <c r="F314" s="57">
        <f>'支出-2'!E316</f>
        <v>0</v>
      </c>
      <c r="G314" s="20"/>
      <c r="H314" s="20"/>
      <c r="I314" s="20"/>
      <c r="J314" s="21"/>
      <c r="K314" s="21"/>
      <c r="L314" s="21"/>
    </row>
    <row r="315" spans="1:12" ht="18.75" customHeight="1">
      <c r="A315" s="66"/>
      <c r="B315" s="67"/>
      <c r="C315" s="65"/>
      <c r="D315" s="68"/>
      <c r="E315" s="59">
        <f>'支出-2'!D317</f>
        <v>0</v>
      </c>
      <c r="F315" s="57">
        <f>'支出-2'!E317</f>
        <v>0</v>
      </c>
      <c r="G315" s="20"/>
      <c r="H315" s="20"/>
      <c r="I315" s="20"/>
      <c r="J315" s="21"/>
      <c r="K315" s="21"/>
      <c r="L315" s="21"/>
    </row>
    <row r="316" spans="1:12" ht="18.75" customHeight="1">
      <c r="A316" s="66"/>
      <c r="B316" s="67"/>
      <c r="C316" s="65"/>
      <c r="D316" s="68"/>
      <c r="E316" s="59">
        <f>'支出-2'!D318</f>
        <v>0</v>
      </c>
      <c r="F316" s="57">
        <f>'支出-2'!E318</f>
        <v>0</v>
      </c>
      <c r="G316" s="20"/>
      <c r="H316" s="20"/>
      <c r="I316" s="20"/>
      <c r="J316" s="21"/>
      <c r="K316" s="21"/>
      <c r="L316" s="21"/>
    </row>
    <row r="317" spans="1:12" ht="18.75" customHeight="1">
      <c r="A317" s="66"/>
      <c r="B317" s="67"/>
      <c r="C317" s="65"/>
      <c r="D317" s="68"/>
      <c r="E317" s="59">
        <f>'支出-2'!D319</f>
        <v>0</v>
      </c>
      <c r="F317" s="57">
        <f>'支出-2'!E319</f>
        <v>0</v>
      </c>
      <c r="G317" s="20"/>
      <c r="H317" s="20"/>
      <c r="I317" s="20"/>
      <c r="J317" s="21"/>
      <c r="K317" s="21"/>
      <c r="L317" s="21"/>
    </row>
    <row r="318" spans="1:12" ht="18.75" customHeight="1">
      <c r="A318" s="66"/>
      <c r="B318" s="67"/>
      <c r="C318" s="65"/>
      <c r="D318" s="68"/>
      <c r="E318" s="59">
        <f>'支出-2'!D320</f>
        <v>0</v>
      </c>
      <c r="F318" s="57">
        <f>'支出-2'!E320</f>
        <v>0</v>
      </c>
      <c r="G318" s="20"/>
      <c r="H318" s="20"/>
      <c r="I318" s="20"/>
      <c r="J318" s="21"/>
      <c r="K318" s="21"/>
      <c r="L318" s="21"/>
    </row>
    <row r="319" spans="1:12" ht="18.75" customHeight="1">
      <c r="A319" s="66"/>
      <c r="B319" s="67"/>
      <c r="C319" s="65"/>
      <c r="D319" s="68"/>
      <c r="E319" s="59">
        <f>'支出-2'!D321</f>
        <v>0</v>
      </c>
      <c r="F319" s="57">
        <f>'支出-2'!E321</f>
        <v>0</v>
      </c>
      <c r="G319" s="20"/>
      <c r="H319" s="20"/>
      <c r="I319" s="20"/>
      <c r="J319" s="21"/>
      <c r="K319" s="21"/>
      <c r="L319" s="21"/>
    </row>
    <row r="320" spans="1:12" ht="18.75" customHeight="1">
      <c r="A320" s="66"/>
      <c r="B320" s="67"/>
      <c r="C320" s="65"/>
      <c r="D320" s="68"/>
      <c r="E320" s="59">
        <f>'支出-2'!D322</f>
        <v>0</v>
      </c>
      <c r="F320" s="57">
        <f>'支出-2'!E322</f>
        <v>0</v>
      </c>
      <c r="G320" s="20"/>
      <c r="H320" s="20"/>
      <c r="I320" s="20"/>
      <c r="J320" s="21"/>
      <c r="K320" s="21"/>
      <c r="L320" s="21"/>
    </row>
    <row r="321" spans="1:12" ht="18.75" customHeight="1">
      <c r="A321" s="66"/>
      <c r="B321" s="67"/>
      <c r="C321" s="65"/>
      <c r="D321" s="68"/>
      <c r="E321" s="59">
        <f>'支出-2'!D323</f>
        <v>0</v>
      </c>
      <c r="F321" s="57">
        <f>'支出-2'!E323</f>
        <v>0</v>
      </c>
      <c r="G321" s="20"/>
      <c r="H321" s="20"/>
      <c r="I321" s="20"/>
      <c r="J321" s="21"/>
      <c r="K321" s="21"/>
      <c r="L321" s="21"/>
    </row>
    <row r="322" spans="1:12" ht="18.75" customHeight="1">
      <c r="A322" s="66"/>
      <c r="B322" s="67"/>
      <c r="C322" s="65"/>
      <c r="D322" s="68"/>
      <c r="E322" s="59">
        <f>'支出-2'!D324</f>
        <v>0</v>
      </c>
      <c r="F322" s="57">
        <f>'支出-2'!E324</f>
        <v>0</v>
      </c>
      <c r="G322" s="20"/>
      <c r="H322" s="20"/>
      <c r="I322" s="20"/>
      <c r="J322" s="21"/>
      <c r="K322" s="21"/>
      <c r="L322" s="21"/>
    </row>
    <row r="323" spans="1:12" ht="18.75" customHeight="1">
      <c r="A323" s="66"/>
      <c r="B323" s="67"/>
      <c r="C323" s="65"/>
      <c r="D323" s="68"/>
      <c r="E323" s="59">
        <f>'支出-2'!D325</f>
        <v>0</v>
      </c>
      <c r="F323" s="57">
        <f>'支出-2'!E325</f>
        <v>0</v>
      </c>
      <c r="G323" s="20"/>
      <c r="H323" s="20"/>
      <c r="I323" s="20"/>
      <c r="J323" s="21"/>
      <c r="K323" s="21"/>
      <c r="L323" s="21"/>
    </row>
    <row r="324" spans="1:12" ht="18.75" customHeight="1">
      <c r="A324" s="66"/>
      <c r="B324" s="67"/>
      <c r="C324" s="65"/>
      <c r="D324" s="68"/>
      <c r="E324" s="59">
        <f>'支出-2'!D326</f>
        <v>0</v>
      </c>
      <c r="F324" s="57">
        <f>'支出-2'!E326</f>
        <v>0</v>
      </c>
      <c r="G324" s="20"/>
      <c r="H324" s="20"/>
      <c r="I324" s="20"/>
      <c r="J324" s="21"/>
      <c r="K324" s="21"/>
      <c r="L324" s="21"/>
    </row>
    <row r="325" spans="1:12" ht="18.75" customHeight="1">
      <c r="A325" s="66"/>
      <c r="B325" s="67"/>
      <c r="C325" s="65"/>
      <c r="D325" s="68"/>
      <c r="E325" s="59">
        <f>'支出-2'!D327</f>
        <v>0</v>
      </c>
      <c r="F325" s="57">
        <f>'支出-2'!E327</f>
        <v>0</v>
      </c>
      <c r="G325" s="20"/>
      <c r="H325" s="20"/>
      <c r="I325" s="20"/>
      <c r="J325" s="21"/>
      <c r="K325" s="21"/>
      <c r="L325" s="21"/>
    </row>
    <row r="326" spans="1:12" ht="18.75" customHeight="1">
      <c r="A326" s="66"/>
      <c r="B326" s="67"/>
      <c r="C326" s="65"/>
      <c r="D326" s="68"/>
      <c r="E326" s="59">
        <f>'支出-2'!D328</f>
        <v>0</v>
      </c>
      <c r="F326" s="57">
        <f>'支出-2'!E328</f>
        <v>0</v>
      </c>
      <c r="G326" s="20"/>
      <c r="H326" s="20"/>
      <c r="I326" s="20"/>
      <c r="J326" s="21"/>
      <c r="K326" s="21"/>
      <c r="L326" s="21"/>
    </row>
    <row r="327" spans="1:12" ht="18.75" customHeight="1">
      <c r="A327" s="66"/>
      <c r="B327" s="67"/>
      <c r="C327" s="65"/>
      <c r="D327" s="68"/>
      <c r="E327" s="59">
        <f>'支出-2'!D329</f>
        <v>0</v>
      </c>
      <c r="F327" s="57">
        <f>'支出-2'!E329</f>
        <v>0</v>
      </c>
      <c r="G327" s="20"/>
      <c r="H327" s="20"/>
      <c r="I327" s="20"/>
      <c r="J327" s="21"/>
      <c r="K327" s="21"/>
      <c r="L327" s="21"/>
    </row>
    <row r="328" spans="1:12" ht="18.75" customHeight="1">
      <c r="A328" s="66"/>
      <c r="B328" s="67"/>
      <c r="C328" s="65"/>
      <c r="D328" s="68"/>
      <c r="E328" s="59">
        <f>'支出-2'!D330</f>
        <v>0</v>
      </c>
      <c r="F328" s="57">
        <f>'支出-2'!E330</f>
        <v>0</v>
      </c>
      <c r="G328" s="20"/>
      <c r="H328" s="20"/>
      <c r="I328" s="20"/>
      <c r="J328" s="21"/>
      <c r="K328" s="21"/>
      <c r="L328" s="21"/>
    </row>
    <row r="329" spans="1:12" ht="18.75" customHeight="1">
      <c r="A329" s="66"/>
      <c r="B329" s="67"/>
      <c r="C329" s="65"/>
      <c r="D329" s="68"/>
      <c r="E329" s="59">
        <f>'支出-2'!D331</f>
        <v>0</v>
      </c>
      <c r="F329" s="57">
        <f>'支出-2'!E331</f>
        <v>0</v>
      </c>
      <c r="G329" s="20"/>
      <c r="H329" s="20"/>
      <c r="I329" s="20"/>
      <c r="J329" s="21"/>
      <c r="K329" s="21"/>
      <c r="L329" s="21"/>
    </row>
    <row r="330" spans="1:12" ht="18.75" customHeight="1">
      <c r="A330" s="66"/>
      <c r="B330" s="67"/>
      <c r="C330" s="65"/>
      <c r="D330" s="68"/>
      <c r="E330" s="59">
        <f>'支出-2'!D332</f>
        <v>0</v>
      </c>
      <c r="F330" s="57">
        <f>'支出-2'!E332</f>
        <v>0</v>
      </c>
      <c r="G330" s="20"/>
      <c r="H330" s="20"/>
      <c r="I330" s="20"/>
      <c r="J330" s="21"/>
      <c r="K330" s="21"/>
      <c r="L330" s="21"/>
    </row>
    <row r="331" spans="1:12" ht="18.75" customHeight="1">
      <c r="A331" s="66"/>
      <c r="B331" s="67"/>
      <c r="C331" s="65"/>
      <c r="D331" s="68"/>
      <c r="E331" s="59">
        <f>'支出-2'!D333</f>
        <v>0</v>
      </c>
      <c r="F331" s="57">
        <f>'支出-2'!E333</f>
        <v>0</v>
      </c>
      <c r="G331" s="20"/>
      <c r="H331" s="20"/>
      <c r="I331" s="20"/>
      <c r="J331" s="21"/>
      <c r="K331" s="21"/>
      <c r="L331" s="21"/>
    </row>
    <row r="332" spans="1:12" ht="18.75" customHeight="1">
      <c r="A332" s="66"/>
      <c r="B332" s="67"/>
      <c r="C332" s="65"/>
      <c r="D332" s="68"/>
      <c r="E332" s="59">
        <f>'支出-2'!D334</f>
        <v>0</v>
      </c>
      <c r="F332" s="57">
        <f>'支出-2'!E334</f>
        <v>0</v>
      </c>
      <c r="G332" s="20"/>
      <c r="H332" s="20"/>
      <c r="I332" s="20"/>
      <c r="J332" s="21"/>
      <c r="K332" s="21"/>
      <c r="L332" s="21"/>
    </row>
    <row r="333" spans="1:12" ht="18.75" customHeight="1">
      <c r="A333" s="66"/>
      <c r="B333" s="67"/>
      <c r="C333" s="65"/>
      <c r="D333" s="68"/>
      <c r="E333" s="59">
        <f>'支出-2'!D335</f>
        <v>0</v>
      </c>
      <c r="F333" s="57">
        <f>'支出-2'!E335</f>
        <v>0</v>
      </c>
      <c r="G333" s="20"/>
      <c r="H333" s="20"/>
      <c r="I333" s="20"/>
      <c r="J333" s="21"/>
      <c r="K333" s="21"/>
      <c r="L333" s="21"/>
    </row>
    <row r="334" spans="1:12" ht="18.75" customHeight="1">
      <c r="A334" s="66"/>
      <c r="B334" s="67"/>
      <c r="C334" s="65"/>
      <c r="D334" s="68"/>
      <c r="E334" s="59">
        <f>'支出-2'!D336</f>
        <v>0</v>
      </c>
      <c r="F334" s="57">
        <f>'支出-2'!E336</f>
        <v>0</v>
      </c>
      <c r="G334" s="20"/>
      <c r="H334" s="20"/>
      <c r="I334" s="20"/>
      <c r="J334" s="21"/>
      <c r="K334" s="21"/>
      <c r="L334" s="21"/>
    </row>
    <row r="335" spans="1:12" ht="18.75" customHeight="1">
      <c r="A335" s="66"/>
      <c r="B335" s="67"/>
      <c r="C335" s="65"/>
      <c r="D335" s="68"/>
      <c r="E335" s="59">
        <f>'支出-2'!D337</f>
        <v>0</v>
      </c>
      <c r="F335" s="57">
        <f>'支出-2'!E337</f>
        <v>0</v>
      </c>
      <c r="G335" s="20"/>
      <c r="H335" s="20"/>
      <c r="I335" s="20"/>
      <c r="J335" s="21"/>
      <c r="K335" s="21"/>
      <c r="L335" s="21"/>
    </row>
    <row r="336" spans="1:12" ht="18.75" customHeight="1">
      <c r="A336" s="66"/>
      <c r="B336" s="67"/>
      <c r="C336" s="65"/>
      <c r="D336" s="68"/>
      <c r="E336" s="59">
        <f>'支出-2'!D338</f>
        <v>0</v>
      </c>
      <c r="F336" s="57">
        <f>'支出-2'!E338</f>
        <v>0</v>
      </c>
      <c r="G336" s="20"/>
      <c r="H336" s="20"/>
      <c r="I336" s="20"/>
      <c r="J336" s="21"/>
      <c r="K336" s="21"/>
      <c r="L336" s="21"/>
    </row>
    <row r="337" spans="1:12" ht="18.75" customHeight="1">
      <c r="A337" s="66"/>
      <c r="B337" s="67"/>
      <c r="C337" s="65"/>
      <c r="D337" s="68"/>
      <c r="E337" s="59">
        <f>'支出-2'!D339</f>
        <v>0</v>
      </c>
      <c r="F337" s="57">
        <f>'支出-2'!E339</f>
        <v>0</v>
      </c>
      <c r="G337" s="20"/>
      <c r="H337" s="20"/>
      <c r="I337" s="20"/>
      <c r="J337" s="21"/>
      <c r="K337" s="21"/>
      <c r="L337" s="21"/>
    </row>
    <row r="338" spans="1:12" ht="18.75" customHeight="1">
      <c r="A338" s="66"/>
      <c r="B338" s="67"/>
      <c r="C338" s="65"/>
      <c r="D338" s="68"/>
      <c r="E338" s="59">
        <f>'支出-2'!D340</f>
        <v>0</v>
      </c>
      <c r="F338" s="57">
        <f>'支出-2'!E340</f>
        <v>0</v>
      </c>
      <c r="G338" s="20"/>
      <c r="H338" s="20"/>
      <c r="I338" s="20"/>
      <c r="J338" s="21"/>
      <c r="K338" s="21"/>
      <c r="L338" s="21"/>
    </row>
    <row r="339" spans="1:12" ht="18.75" customHeight="1">
      <c r="A339" s="66"/>
      <c r="B339" s="67"/>
      <c r="C339" s="65"/>
      <c r="D339" s="68"/>
      <c r="E339" s="59">
        <f>'支出-2'!D341</f>
        <v>0</v>
      </c>
      <c r="F339" s="57">
        <f>'支出-2'!E341</f>
        <v>0</v>
      </c>
      <c r="G339" s="20"/>
      <c r="H339" s="20"/>
      <c r="I339" s="20"/>
      <c r="J339" s="21"/>
      <c r="K339" s="21"/>
      <c r="L339" s="21"/>
    </row>
    <row r="340" spans="1:12" ht="18.75" customHeight="1">
      <c r="A340" s="66"/>
      <c r="B340" s="67"/>
      <c r="C340" s="65"/>
      <c r="D340" s="68"/>
      <c r="E340" s="59">
        <f>'支出-2'!D342</f>
        <v>0</v>
      </c>
      <c r="F340" s="57">
        <f>'支出-2'!E342</f>
        <v>0</v>
      </c>
      <c r="G340" s="20"/>
      <c r="H340" s="20"/>
      <c r="I340" s="20"/>
      <c r="J340" s="21"/>
      <c r="K340" s="21"/>
      <c r="L340" s="21"/>
    </row>
    <row r="341" spans="1:12" ht="18.75" customHeight="1">
      <c r="A341" s="66"/>
      <c r="B341" s="67"/>
      <c r="C341" s="65"/>
      <c r="D341" s="68"/>
      <c r="E341" s="59">
        <f>'支出-2'!D343</f>
        <v>0</v>
      </c>
      <c r="F341" s="57">
        <f>'支出-2'!E343</f>
        <v>0</v>
      </c>
      <c r="G341" s="20"/>
      <c r="H341" s="20"/>
      <c r="I341" s="20"/>
      <c r="J341" s="21"/>
      <c r="K341" s="21"/>
      <c r="L341" s="21"/>
    </row>
    <row r="342" spans="1:12" ht="18.75" customHeight="1">
      <c r="A342" s="66"/>
      <c r="B342" s="67"/>
      <c r="C342" s="65"/>
      <c r="D342" s="68"/>
      <c r="E342" s="59">
        <f>'支出-2'!D344</f>
        <v>0</v>
      </c>
      <c r="F342" s="57">
        <f>'支出-2'!E344</f>
        <v>0</v>
      </c>
      <c r="G342" s="20"/>
      <c r="H342" s="20"/>
      <c r="I342" s="20"/>
      <c r="J342" s="21"/>
      <c r="K342" s="21"/>
      <c r="L342" s="21"/>
    </row>
    <row r="343" spans="1:12" ht="18.75" customHeight="1">
      <c r="A343" s="66"/>
      <c r="B343" s="67"/>
      <c r="C343" s="65"/>
      <c r="D343" s="68"/>
      <c r="E343" s="59">
        <f>'支出-2'!D345</f>
        <v>0</v>
      </c>
      <c r="F343" s="57">
        <f>'支出-2'!E345</f>
        <v>0</v>
      </c>
      <c r="G343" s="20"/>
      <c r="H343" s="20"/>
      <c r="I343" s="20"/>
      <c r="J343" s="21"/>
      <c r="K343" s="21"/>
      <c r="L343" s="21"/>
    </row>
    <row r="344" spans="1:12" ht="18.75" customHeight="1">
      <c r="A344" s="66"/>
      <c r="B344" s="67"/>
      <c r="C344" s="65"/>
      <c r="D344" s="68"/>
      <c r="E344" s="59">
        <f>'支出-2'!D346</f>
        <v>0</v>
      </c>
      <c r="F344" s="57">
        <f>'支出-2'!E346</f>
        <v>0</v>
      </c>
      <c r="G344" s="20"/>
      <c r="H344" s="20"/>
      <c r="I344" s="20"/>
      <c r="J344" s="21"/>
      <c r="K344" s="21"/>
      <c r="L344" s="21"/>
    </row>
    <row r="345" spans="1:12" ht="18.75" customHeight="1">
      <c r="A345" s="66"/>
      <c r="B345" s="67"/>
      <c r="C345" s="65"/>
      <c r="D345" s="68"/>
      <c r="E345" s="59">
        <f>'支出-2'!D347</f>
        <v>0</v>
      </c>
      <c r="F345" s="57">
        <f>'支出-2'!E347</f>
        <v>0</v>
      </c>
      <c r="G345" s="20"/>
      <c r="H345" s="20"/>
      <c r="I345" s="20"/>
      <c r="J345" s="21"/>
      <c r="K345" s="21"/>
      <c r="L345" s="21"/>
    </row>
    <row r="346" spans="1:12" ht="18.75" customHeight="1">
      <c r="A346" s="66"/>
      <c r="B346" s="67"/>
      <c r="C346" s="65"/>
      <c r="D346" s="68"/>
      <c r="E346" s="59">
        <f>'支出-2'!D348</f>
        <v>0</v>
      </c>
      <c r="F346" s="57">
        <f>'支出-2'!E348</f>
        <v>0</v>
      </c>
      <c r="G346" s="20"/>
      <c r="H346" s="20"/>
      <c r="I346" s="20"/>
      <c r="J346" s="21"/>
      <c r="K346" s="21"/>
      <c r="L346" s="21"/>
    </row>
    <row r="347" spans="1:12" ht="18.75" customHeight="1">
      <c r="A347" s="66"/>
      <c r="B347" s="67"/>
      <c r="C347" s="65"/>
      <c r="D347" s="68"/>
      <c r="E347" s="59">
        <f>'支出-2'!D349</f>
        <v>0</v>
      </c>
      <c r="F347" s="57">
        <f>'支出-2'!E349</f>
        <v>0</v>
      </c>
      <c r="G347" s="20"/>
      <c r="H347" s="20"/>
      <c r="I347" s="20"/>
      <c r="J347" s="21"/>
      <c r="K347" s="21"/>
      <c r="L347" s="21"/>
    </row>
    <row r="348" spans="1:12" ht="18.75" customHeight="1">
      <c r="A348" s="66"/>
      <c r="B348" s="67"/>
      <c r="C348" s="65"/>
      <c r="D348" s="68"/>
      <c r="E348" s="59">
        <f>'支出-2'!D350</f>
        <v>0</v>
      </c>
      <c r="F348" s="57">
        <f>'支出-2'!E350</f>
        <v>0</v>
      </c>
      <c r="G348" s="20"/>
      <c r="H348" s="20"/>
      <c r="I348" s="20"/>
      <c r="J348" s="21"/>
      <c r="K348" s="21"/>
      <c r="L348" s="21"/>
    </row>
    <row r="349" spans="1:12" ht="18.75" customHeight="1">
      <c r="A349" s="66"/>
      <c r="B349" s="67"/>
      <c r="C349" s="65"/>
      <c r="D349" s="68"/>
      <c r="E349" s="59">
        <f>'支出-2'!D351</f>
        <v>0</v>
      </c>
      <c r="F349" s="57">
        <f>'支出-2'!E351</f>
        <v>0</v>
      </c>
      <c r="G349" s="20"/>
      <c r="H349" s="20"/>
      <c r="I349" s="20"/>
      <c r="J349" s="21"/>
      <c r="K349" s="21"/>
      <c r="L349" s="21"/>
    </row>
    <row r="350" spans="1:12" ht="18.75" customHeight="1">
      <c r="A350" s="66"/>
      <c r="B350" s="67"/>
      <c r="C350" s="65"/>
      <c r="D350" s="68"/>
      <c r="E350" s="59">
        <f>'支出-2'!D352</f>
        <v>0</v>
      </c>
      <c r="F350" s="57">
        <f>'支出-2'!E352</f>
        <v>0</v>
      </c>
      <c r="G350" s="20"/>
      <c r="H350" s="20"/>
      <c r="I350" s="20"/>
      <c r="J350" s="21"/>
      <c r="K350" s="21"/>
      <c r="L350" s="21"/>
    </row>
    <row r="351" spans="1:12" ht="18.75" customHeight="1">
      <c r="A351" s="66"/>
      <c r="B351" s="67"/>
      <c r="C351" s="65"/>
      <c r="D351" s="68"/>
      <c r="E351" s="59">
        <f>'支出-2'!D353</f>
        <v>0</v>
      </c>
      <c r="F351" s="57">
        <f>'支出-2'!E353</f>
        <v>0</v>
      </c>
      <c r="G351" s="20"/>
      <c r="H351" s="20"/>
      <c r="I351" s="20"/>
      <c r="J351" s="21"/>
      <c r="K351" s="21"/>
      <c r="L351" s="21"/>
    </row>
    <row r="352" spans="1:12" ht="18.75" customHeight="1">
      <c r="A352" s="66"/>
      <c r="B352" s="67"/>
      <c r="C352" s="65"/>
      <c r="D352" s="68"/>
      <c r="E352" s="59">
        <f>'支出-2'!D354</f>
        <v>0</v>
      </c>
      <c r="F352" s="57">
        <f>'支出-2'!E354</f>
        <v>0</v>
      </c>
      <c r="G352" s="20"/>
      <c r="H352" s="20"/>
      <c r="I352" s="20"/>
      <c r="J352" s="21"/>
      <c r="K352" s="21"/>
      <c r="L352" s="21"/>
    </row>
    <row r="353" spans="1:12" ht="18.75" customHeight="1">
      <c r="A353" s="66"/>
      <c r="B353" s="67"/>
      <c r="C353" s="65"/>
      <c r="D353" s="68"/>
      <c r="E353" s="59">
        <f>'支出-2'!D355</f>
        <v>0</v>
      </c>
      <c r="F353" s="57">
        <f>'支出-2'!E355</f>
        <v>0</v>
      </c>
      <c r="G353" s="20"/>
      <c r="H353" s="20"/>
      <c r="I353" s="20"/>
      <c r="J353" s="21"/>
      <c r="K353" s="21"/>
      <c r="L353" s="21"/>
    </row>
    <row r="354" spans="1:12" ht="18.75" customHeight="1">
      <c r="A354" s="66"/>
      <c r="B354" s="67"/>
      <c r="C354" s="65"/>
      <c r="D354" s="68"/>
      <c r="E354" s="59">
        <f>'支出-2'!D356</f>
        <v>0</v>
      </c>
      <c r="F354" s="57">
        <f>'支出-2'!E356</f>
        <v>0</v>
      </c>
      <c r="G354" s="20"/>
      <c r="H354" s="20"/>
      <c r="I354" s="20"/>
      <c r="J354" s="21"/>
      <c r="K354" s="21"/>
      <c r="L354" s="21"/>
    </row>
    <row r="355" spans="1:12" ht="18.75" customHeight="1">
      <c r="A355" s="66"/>
      <c r="B355" s="67"/>
      <c r="C355" s="65"/>
      <c r="D355" s="68"/>
      <c r="E355" s="59">
        <f>'支出-2'!D357</f>
        <v>0</v>
      </c>
      <c r="F355" s="57">
        <f>'支出-2'!E357</f>
        <v>0</v>
      </c>
      <c r="G355" s="20"/>
      <c r="H355" s="20"/>
      <c r="I355" s="20"/>
      <c r="J355" s="21"/>
      <c r="K355" s="21"/>
      <c r="L355" s="21"/>
    </row>
    <row r="356" spans="1:12" ht="18.75" customHeight="1">
      <c r="A356" s="66"/>
      <c r="B356" s="67"/>
      <c r="C356" s="65"/>
      <c r="D356" s="68"/>
      <c r="E356" s="59">
        <f>'支出-2'!D358</f>
        <v>0</v>
      </c>
      <c r="F356" s="57">
        <f>'支出-2'!E358</f>
        <v>0</v>
      </c>
      <c r="G356" s="20"/>
      <c r="H356" s="20"/>
      <c r="I356" s="20"/>
      <c r="J356" s="21"/>
      <c r="K356" s="21"/>
      <c r="L356" s="21"/>
    </row>
    <row r="357" spans="1:12" ht="18.75" customHeight="1">
      <c r="A357" s="66"/>
      <c r="B357" s="67"/>
      <c r="C357" s="65"/>
      <c r="D357" s="68"/>
      <c r="E357" s="59">
        <f>'支出-2'!D359</f>
        <v>0</v>
      </c>
      <c r="F357" s="57">
        <f>'支出-2'!E359</f>
        <v>0</v>
      </c>
      <c r="G357" s="20"/>
      <c r="H357" s="20"/>
      <c r="I357" s="20"/>
      <c r="J357" s="21"/>
      <c r="K357" s="21"/>
      <c r="L357" s="21"/>
    </row>
    <row r="358" spans="1:12" ht="18.75" customHeight="1">
      <c r="A358" s="66"/>
      <c r="B358" s="67"/>
      <c r="C358" s="65"/>
      <c r="D358" s="68"/>
      <c r="E358" s="59">
        <f>'支出-2'!D360</f>
        <v>0</v>
      </c>
      <c r="F358" s="57">
        <f>'支出-2'!E360</f>
        <v>0</v>
      </c>
      <c r="G358" s="20"/>
      <c r="H358" s="20"/>
      <c r="I358" s="20"/>
      <c r="J358" s="21"/>
      <c r="K358" s="21"/>
      <c r="L358" s="21"/>
    </row>
    <row r="359" spans="1:12" ht="18.75" customHeight="1">
      <c r="A359" s="66"/>
      <c r="B359" s="67"/>
      <c r="C359" s="65"/>
      <c r="D359" s="68"/>
      <c r="E359" s="59">
        <f>'支出-2'!D361</f>
        <v>0</v>
      </c>
      <c r="F359" s="57">
        <f>'支出-2'!E361</f>
        <v>0</v>
      </c>
      <c r="G359" s="20"/>
      <c r="H359" s="20"/>
      <c r="I359" s="20"/>
      <c r="J359" s="21"/>
      <c r="K359" s="21"/>
      <c r="L359" s="21"/>
    </row>
    <row r="360" spans="1:12" ht="18.75" customHeight="1">
      <c r="A360" s="66"/>
      <c r="B360" s="67"/>
      <c r="C360" s="65"/>
      <c r="D360" s="68"/>
      <c r="E360" s="59">
        <f>'支出-2'!D362</f>
        <v>0</v>
      </c>
      <c r="F360" s="57">
        <f>'支出-2'!E362</f>
        <v>0</v>
      </c>
      <c r="G360" s="20"/>
      <c r="H360" s="20"/>
      <c r="I360" s="20"/>
      <c r="J360" s="21"/>
      <c r="K360" s="21"/>
      <c r="L360" s="21"/>
    </row>
    <row r="361" spans="1:12" ht="18.75" customHeight="1">
      <c r="A361" s="66"/>
      <c r="B361" s="67"/>
      <c r="C361" s="65"/>
      <c r="D361" s="68"/>
      <c r="E361" s="59">
        <f>'支出-2'!D363</f>
        <v>0</v>
      </c>
      <c r="F361" s="57">
        <f>'支出-2'!E363</f>
        <v>0</v>
      </c>
      <c r="G361" s="20"/>
      <c r="H361" s="20"/>
      <c r="I361" s="20"/>
      <c r="J361" s="21"/>
      <c r="K361" s="21"/>
      <c r="L361" s="21"/>
    </row>
    <row r="362" spans="1:12" ht="18.75" customHeight="1">
      <c r="A362" s="66"/>
      <c r="B362" s="67"/>
      <c r="C362" s="65"/>
      <c r="D362" s="68"/>
      <c r="E362" s="59">
        <f>'支出-2'!D364</f>
        <v>0</v>
      </c>
      <c r="F362" s="57">
        <f>'支出-2'!E364</f>
        <v>0</v>
      </c>
      <c r="G362" s="20"/>
      <c r="H362" s="20"/>
      <c r="I362" s="20"/>
      <c r="J362" s="21"/>
      <c r="K362" s="21"/>
      <c r="L362" s="21"/>
    </row>
    <row r="363" spans="1:12" ht="18.75" customHeight="1">
      <c r="A363" s="66"/>
      <c r="B363" s="67"/>
      <c r="C363" s="65"/>
      <c r="D363" s="68"/>
      <c r="E363" s="59">
        <f>'支出-2'!D365</f>
        <v>0</v>
      </c>
      <c r="F363" s="57">
        <f>'支出-2'!E365</f>
        <v>0</v>
      </c>
      <c r="G363" s="20"/>
      <c r="H363" s="20"/>
      <c r="I363" s="20"/>
      <c r="J363" s="21"/>
      <c r="K363" s="21"/>
      <c r="L363" s="21"/>
    </row>
    <row r="364" spans="1:12" ht="18.75" customHeight="1">
      <c r="A364" s="66"/>
      <c r="B364" s="67"/>
      <c r="C364" s="65"/>
      <c r="D364" s="68"/>
      <c r="E364" s="59">
        <f>'支出-2'!D366</f>
        <v>0</v>
      </c>
      <c r="F364" s="57">
        <f>'支出-2'!E366</f>
        <v>0</v>
      </c>
      <c r="G364" s="20"/>
      <c r="H364" s="20"/>
      <c r="I364" s="20"/>
      <c r="J364" s="21"/>
      <c r="K364" s="21"/>
      <c r="L364" s="21"/>
    </row>
    <row r="365" spans="1:12" ht="18.75" customHeight="1">
      <c r="A365" s="66"/>
      <c r="B365" s="67"/>
      <c r="C365" s="65"/>
      <c r="D365" s="68"/>
      <c r="E365" s="59">
        <f>'支出-2'!D367</f>
        <v>0</v>
      </c>
      <c r="F365" s="57">
        <f>'支出-2'!E367</f>
        <v>0</v>
      </c>
      <c r="G365" s="20"/>
      <c r="H365" s="20"/>
      <c r="I365" s="20"/>
      <c r="J365" s="21"/>
      <c r="K365" s="21"/>
      <c r="L365" s="21"/>
    </row>
    <row r="366" spans="1:12" ht="18.75" customHeight="1">
      <c r="A366" s="66"/>
      <c r="B366" s="67"/>
      <c r="C366" s="65"/>
      <c r="D366" s="68"/>
      <c r="E366" s="59">
        <f>'支出-2'!D368</f>
        <v>0</v>
      </c>
      <c r="F366" s="57">
        <f>'支出-2'!E368</f>
        <v>0</v>
      </c>
      <c r="G366" s="20"/>
      <c r="H366" s="20"/>
      <c r="I366" s="20"/>
      <c r="J366" s="21"/>
      <c r="K366" s="21"/>
      <c r="L366" s="21"/>
    </row>
    <row r="367" spans="1:12" ht="18.75" customHeight="1">
      <c r="A367" s="66"/>
      <c r="B367" s="67"/>
      <c r="C367" s="65"/>
      <c r="D367" s="68"/>
      <c r="E367" s="59">
        <f>'支出-2'!D369</f>
        <v>0</v>
      </c>
      <c r="F367" s="57">
        <f>'支出-2'!E369</f>
        <v>0</v>
      </c>
      <c r="G367" s="20"/>
      <c r="H367" s="20"/>
      <c r="I367" s="20"/>
      <c r="J367" s="21"/>
      <c r="K367" s="21"/>
      <c r="L367" s="21"/>
    </row>
    <row r="368" spans="1:12" ht="18.75" customHeight="1">
      <c r="A368" s="66"/>
      <c r="B368" s="67"/>
      <c r="C368" s="65"/>
      <c r="D368" s="68"/>
      <c r="E368" s="59">
        <f>'支出-2'!D370</f>
        <v>0</v>
      </c>
      <c r="F368" s="57">
        <f>'支出-2'!E370</f>
        <v>0</v>
      </c>
      <c r="G368" s="20"/>
      <c r="H368" s="20"/>
      <c r="I368" s="20"/>
      <c r="J368" s="21"/>
      <c r="K368" s="21"/>
      <c r="L368" s="21"/>
    </row>
    <row r="369" spans="1:12" ht="18.75" customHeight="1">
      <c r="A369" s="66"/>
      <c r="B369" s="67"/>
      <c r="C369" s="65"/>
      <c r="D369" s="68"/>
      <c r="E369" s="59">
        <f>'支出-2'!D371</f>
        <v>0</v>
      </c>
      <c r="F369" s="57">
        <f>'支出-2'!E371</f>
        <v>0</v>
      </c>
      <c r="G369" s="20"/>
      <c r="H369" s="20"/>
      <c r="I369" s="20"/>
      <c r="J369" s="21"/>
      <c r="K369" s="21"/>
      <c r="L369" s="21"/>
    </row>
    <row r="370" spans="1:12" ht="18.75" customHeight="1">
      <c r="A370" s="66"/>
      <c r="B370" s="67"/>
      <c r="C370" s="65"/>
      <c r="D370" s="68"/>
      <c r="E370" s="59">
        <f>'支出-2'!D372</f>
        <v>0</v>
      </c>
      <c r="F370" s="57">
        <f>'支出-2'!E372</f>
        <v>0</v>
      </c>
      <c r="G370" s="20"/>
      <c r="H370" s="20"/>
      <c r="I370" s="20"/>
      <c r="J370" s="21"/>
      <c r="K370" s="21"/>
      <c r="L370" s="21"/>
    </row>
    <row r="371" spans="1:12" ht="18.75" customHeight="1">
      <c r="A371" s="66"/>
      <c r="B371" s="67"/>
      <c r="C371" s="65"/>
      <c r="D371" s="68"/>
      <c r="E371" s="59">
        <f>'支出-2'!D373</f>
        <v>0</v>
      </c>
      <c r="F371" s="57">
        <f>'支出-2'!E373</f>
        <v>0</v>
      </c>
      <c r="G371" s="20"/>
      <c r="H371" s="20"/>
      <c r="I371" s="20"/>
      <c r="J371" s="21"/>
      <c r="K371" s="21"/>
      <c r="L371" s="21"/>
    </row>
    <row r="372" spans="1:12" ht="18.75" customHeight="1">
      <c r="A372" s="66"/>
      <c r="B372" s="67"/>
      <c r="C372" s="65"/>
      <c r="D372" s="68"/>
      <c r="E372" s="59">
        <f>'支出-2'!D374</f>
        <v>0</v>
      </c>
      <c r="F372" s="57">
        <f>'支出-2'!E374</f>
        <v>0</v>
      </c>
      <c r="G372" s="20"/>
      <c r="H372" s="20"/>
      <c r="I372" s="20"/>
      <c r="J372" s="21"/>
      <c r="K372" s="21"/>
      <c r="L372" s="21"/>
    </row>
    <row r="373" spans="1:12" ht="18.75" customHeight="1">
      <c r="A373" s="66"/>
      <c r="B373" s="67"/>
      <c r="C373" s="65"/>
      <c r="D373" s="68"/>
      <c r="E373" s="59">
        <f>'支出-2'!D375</f>
        <v>0</v>
      </c>
      <c r="F373" s="57">
        <f>'支出-2'!E375</f>
        <v>0</v>
      </c>
      <c r="G373" s="20"/>
      <c r="H373" s="20"/>
      <c r="I373" s="20"/>
      <c r="J373" s="21"/>
      <c r="K373" s="21"/>
      <c r="L373" s="21"/>
    </row>
    <row r="374" spans="1:12" ht="18.75" customHeight="1">
      <c r="A374" s="66"/>
      <c r="B374" s="67"/>
      <c r="C374" s="65"/>
      <c r="D374" s="68"/>
      <c r="E374" s="59">
        <f>'支出-2'!D376</f>
        <v>0</v>
      </c>
      <c r="F374" s="57">
        <f>'支出-2'!E376</f>
        <v>0</v>
      </c>
      <c r="G374" s="20"/>
      <c r="H374" s="20"/>
      <c r="I374" s="20"/>
      <c r="J374" s="21"/>
      <c r="K374" s="21"/>
      <c r="L374" s="21"/>
    </row>
    <row r="375" spans="1:12" ht="18.75" customHeight="1">
      <c r="A375" s="66"/>
      <c r="B375" s="67"/>
      <c r="C375" s="65"/>
      <c r="D375" s="68"/>
      <c r="E375" s="59">
        <f>'支出-2'!D377</f>
        <v>0</v>
      </c>
      <c r="F375" s="57">
        <f>'支出-2'!E377</f>
        <v>0</v>
      </c>
      <c r="G375" s="20"/>
      <c r="H375" s="20"/>
      <c r="I375" s="20"/>
      <c r="J375" s="21"/>
      <c r="K375" s="21"/>
      <c r="L375" s="21"/>
    </row>
    <row r="376" spans="1:12" ht="18.75" customHeight="1">
      <c r="A376" s="66"/>
      <c r="B376" s="67"/>
      <c r="C376" s="65"/>
      <c r="D376" s="68"/>
      <c r="E376" s="59">
        <f>'支出-2'!D378</f>
        <v>0</v>
      </c>
      <c r="F376" s="57">
        <f>'支出-2'!E378</f>
        <v>0</v>
      </c>
      <c r="G376" s="20"/>
      <c r="H376" s="20"/>
      <c r="I376" s="20"/>
      <c r="J376" s="21"/>
      <c r="K376" s="21"/>
      <c r="L376" s="21"/>
    </row>
    <row r="377" spans="1:12" ht="18.75" customHeight="1">
      <c r="A377" s="66"/>
      <c r="B377" s="67"/>
      <c r="C377" s="65"/>
      <c r="D377" s="68"/>
      <c r="E377" s="59">
        <f>'支出-2'!D379</f>
        <v>0</v>
      </c>
      <c r="F377" s="57">
        <f>'支出-2'!E379</f>
        <v>0</v>
      </c>
      <c r="G377" s="20"/>
      <c r="H377" s="20"/>
      <c r="I377" s="20"/>
      <c r="J377" s="21"/>
      <c r="K377" s="21"/>
      <c r="L377" s="21"/>
    </row>
    <row r="378" spans="1:12" ht="18.75" customHeight="1">
      <c r="A378" s="66"/>
      <c r="B378" s="67"/>
      <c r="C378" s="65"/>
      <c r="D378" s="68"/>
      <c r="E378" s="59">
        <f>'支出-2'!D380</f>
        <v>0</v>
      </c>
      <c r="F378" s="57">
        <f>'支出-2'!E380</f>
        <v>0</v>
      </c>
      <c r="G378" s="20"/>
      <c r="H378" s="20"/>
      <c r="I378" s="20"/>
      <c r="J378" s="21"/>
      <c r="K378" s="21"/>
      <c r="L378" s="21"/>
    </row>
    <row r="379" spans="1:12" ht="18.75" customHeight="1">
      <c r="A379" s="66"/>
      <c r="B379" s="67"/>
      <c r="C379" s="65"/>
      <c r="D379" s="68"/>
      <c r="E379" s="59">
        <f>'支出-2'!D381</f>
        <v>0</v>
      </c>
      <c r="F379" s="57">
        <f>'支出-2'!E381</f>
        <v>0</v>
      </c>
      <c r="G379" s="20"/>
      <c r="H379" s="20"/>
      <c r="I379" s="20"/>
      <c r="J379" s="21"/>
      <c r="K379" s="21"/>
      <c r="L379" s="21"/>
    </row>
    <row r="380" spans="1:12" ht="18.75" customHeight="1">
      <c r="A380" s="66"/>
      <c r="B380" s="67"/>
      <c r="C380" s="65"/>
      <c r="D380" s="68"/>
      <c r="E380" s="59">
        <f>'支出-2'!D382</f>
        <v>0</v>
      </c>
      <c r="F380" s="57">
        <f>'支出-2'!E382</f>
        <v>0</v>
      </c>
      <c r="G380" s="20"/>
      <c r="H380" s="20"/>
      <c r="I380" s="20"/>
      <c r="J380" s="21"/>
      <c r="K380" s="21"/>
      <c r="L380" s="21"/>
    </row>
    <row r="381" spans="1:12" ht="18.75" customHeight="1">
      <c r="A381" s="66"/>
      <c r="B381" s="67"/>
      <c r="C381" s="65"/>
      <c r="D381" s="68"/>
      <c r="E381" s="59">
        <f>'支出-2'!D383</f>
        <v>0</v>
      </c>
      <c r="F381" s="57">
        <f>'支出-2'!E383</f>
        <v>0</v>
      </c>
      <c r="G381" s="20"/>
      <c r="H381" s="20"/>
      <c r="I381" s="20"/>
      <c r="J381" s="21"/>
      <c r="K381" s="21"/>
      <c r="L381" s="21"/>
    </row>
    <row r="382" spans="1:12" ht="18.75" customHeight="1">
      <c r="A382" s="66"/>
      <c r="B382" s="67"/>
      <c r="C382" s="65"/>
      <c r="D382" s="68"/>
      <c r="E382" s="59">
        <f>'支出-2'!D384</f>
        <v>0</v>
      </c>
      <c r="F382" s="57">
        <f>'支出-2'!E384</f>
        <v>0</v>
      </c>
      <c r="G382" s="20"/>
      <c r="H382" s="20"/>
      <c r="I382" s="20"/>
      <c r="J382" s="21"/>
      <c r="K382" s="21"/>
      <c r="L382" s="21"/>
    </row>
    <row r="383" spans="1:12" ht="18.75" customHeight="1">
      <c r="A383" s="66"/>
      <c r="B383" s="67"/>
      <c r="C383" s="65"/>
      <c r="D383" s="68"/>
      <c r="E383" s="59">
        <f>'支出-2'!D385</f>
        <v>0</v>
      </c>
      <c r="F383" s="57">
        <f>'支出-2'!E385</f>
        <v>0</v>
      </c>
      <c r="G383" s="20"/>
      <c r="H383" s="20"/>
      <c r="I383" s="20"/>
      <c r="J383" s="21"/>
      <c r="K383" s="21"/>
      <c r="L383" s="21"/>
    </row>
    <row r="384" spans="1:12" ht="18.75" customHeight="1">
      <c r="A384" s="66"/>
      <c r="B384" s="67"/>
      <c r="C384" s="65"/>
      <c r="D384" s="68"/>
      <c r="E384" s="59">
        <f>'支出-2'!D386</f>
        <v>0</v>
      </c>
      <c r="F384" s="57">
        <f>'支出-2'!E386</f>
        <v>0</v>
      </c>
      <c r="G384" s="20"/>
      <c r="H384" s="20"/>
      <c r="I384" s="20"/>
      <c r="J384" s="21"/>
      <c r="K384" s="21"/>
      <c r="L384" s="21"/>
    </row>
    <row r="385" spans="1:12" ht="18.75" customHeight="1">
      <c r="A385" s="66"/>
      <c r="B385" s="67"/>
      <c r="C385" s="65"/>
      <c r="D385" s="68"/>
      <c r="E385" s="59">
        <f>'支出-2'!D387</f>
        <v>0</v>
      </c>
      <c r="F385" s="57">
        <f>'支出-2'!E387</f>
        <v>0</v>
      </c>
      <c r="G385" s="20"/>
      <c r="H385" s="20"/>
      <c r="I385" s="20"/>
      <c r="J385" s="21"/>
      <c r="K385" s="21"/>
      <c r="L385" s="21"/>
    </row>
    <row r="386" spans="1:12" ht="18.75" customHeight="1">
      <c r="A386" s="66"/>
      <c r="B386" s="67"/>
      <c r="C386" s="65"/>
      <c r="D386" s="68"/>
      <c r="E386" s="59">
        <f>'支出-2'!D388</f>
        <v>0</v>
      </c>
      <c r="F386" s="57">
        <f>'支出-2'!E388</f>
        <v>0</v>
      </c>
      <c r="G386" s="20"/>
      <c r="H386" s="20"/>
      <c r="I386" s="20"/>
      <c r="J386" s="21"/>
      <c r="K386" s="21"/>
      <c r="L386" s="21"/>
    </row>
    <row r="387" spans="1:12" ht="18.75" customHeight="1">
      <c r="A387" s="66"/>
      <c r="B387" s="67"/>
      <c r="C387" s="65"/>
      <c r="D387" s="68"/>
      <c r="E387" s="59">
        <f>'支出-2'!D389</f>
        <v>0</v>
      </c>
      <c r="F387" s="57">
        <f>'支出-2'!E389</f>
        <v>0</v>
      </c>
      <c r="G387" s="20"/>
      <c r="H387" s="20"/>
      <c r="I387" s="20"/>
      <c r="J387" s="21"/>
      <c r="K387" s="21"/>
      <c r="L387" s="21"/>
    </row>
    <row r="388" spans="1:12" ht="18.75" customHeight="1">
      <c r="A388" s="66"/>
      <c r="B388" s="67"/>
      <c r="C388" s="65"/>
      <c r="D388" s="68"/>
      <c r="E388" s="59">
        <f>'支出-2'!D390</f>
        <v>0</v>
      </c>
      <c r="F388" s="57">
        <f>'支出-2'!E390</f>
        <v>0</v>
      </c>
      <c r="G388" s="20"/>
      <c r="H388" s="20"/>
      <c r="I388" s="20"/>
      <c r="J388" s="21"/>
      <c r="K388" s="21"/>
      <c r="L388" s="21"/>
    </row>
    <row r="389" spans="1:12" ht="18.75" customHeight="1">
      <c r="A389" s="66"/>
      <c r="B389" s="67"/>
      <c r="C389" s="65"/>
      <c r="D389" s="68"/>
      <c r="E389" s="59">
        <f>'支出-2'!D391</f>
        <v>0</v>
      </c>
      <c r="F389" s="57">
        <f>'支出-2'!E391</f>
        <v>0</v>
      </c>
      <c r="G389" s="20"/>
      <c r="H389" s="20"/>
      <c r="I389" s="20"/>
      <c r="J389" s="21"/>
      <c r="K389" s="21"/>
      <c r="L389" s="21"/>
    </row>
    <row r="390" spans="1:12" ht="18.75" customHeight="1">
      <c r="A390" s="66"/>
      <c r="B390" s="67"/>
      <c r="C390" s="65"/>
      <c r="D390" s="68"/>
      <c r="E390" s="59">
        <f>'支出-2'!D392</f>
        <v>0</v>
      </c>
      <c r="F390" s="57">
        <f>'支出-2'!E392</f>
        <v>0</v>
      </c>
      <c r="G390" s="20"/>
      <c r="H390" s="20"/>
      <c r="I390" s="20"/>
      <c r="J390" s="21"/>
      <c r="K390" s="21"/>
      <c r="L390" s="21"/>
    </row>
    <row r="391" spans="1:12" ht="18.75" customHeight="1">
      <c r="A391" s="66"/>
      <c r="B391" s="67"/>
      <c r="C391" s="65"/>
      <c r="D391" s="68"/>
      <c r="E391" s="59">
        <f>'支出-2'!D393</f>
        <v>0</v>
      </c>
      <c r="F391" s="57">
        <f>'支出-2'!E393</f>
        <v>0</v>
      </c>
      <c r="G391" s="20"/>
      <c r="H391" s="20"/>
      <c r="I391" s="20"/>
      <c r="J391" s="21"/>
      <c r="K391" s="21"/>
      <c r="L391" s="21"/>
    </row>
    <row r="392" spans="1:12" ht="18.75" customHeight="1">
      <c r="A392" s="66"/>
      <c r="B392" s="67"/>
      <c r="C392" s="65"/>
      <c r="D392" s="68"/>
      <c r="E392" s="59">
        <f>'支出-2'!D394</f>
        <v>0</v>
      </c>
      <c r="F392" s="57">
        <f>'支出-2'!E394</f>
        <v>0</v>
      </c>
      <c r="G392" s="20"/>
      <c r="H392" s="20"/>
      <c r="I392" s="20"/>
      <c r="J392" s="21"/>
      <c r="K392" s="21"/>
      <c r="L392" s="21"/>
    </row>
    <row r="393" spans="1:12" ht="18.75" customHeight="1">
      <c r="A393" s="66"/>
      <c r="B393" s="67"/>
      <c r="C393" s="65"/>
      <c r="D393" s="68"/>
      <c r="E393" s="59">
        <f>'支出-2'!D395</f>
        <v>0</v>
      </c>
      <c r="F393" s="57">
        <f>'支出-2'!E395</f>
        <v>0</v>
      </c>
      <c r="G393" s="20"/>
      <c r="H393" s="20"/>
      <c r="I393" s="20"/>
      <c r="J393" s="21"/>
      <c r="K393" s="21"/>
      <c r="L393" s="21"/>
    </row>
    <row r="394" spans="1:12" ht="18.75" customHeight="1">
      <c r="A394" s="66"/>
      <c r="B394" s="67"/>
      <c r="C394" s="65"/>
      <c r="D394" s="68"/>
      <c r="E394" s="59">
        <f>'支出-2'!D396</f>
        <v>0</v>
      </c>
      <c r="F394" s="57">
        <f>'支出-2'!E396</f>
        <v>0</v>
      </c>
      <c r="G394" s="20"/>
      <c r="H394" s="20"/>
      <c r="I394" s="20"/>
      <c r="J394" s="21"/>
      <c r="K394" s="21"/>
      <c r="L394" s="21"/>
    </row>
    <row r="395" spans="1:12" ht="18.75" customHeight="1">
      <c r="A395" s="66"/>
      <c r="B395" s="67"/>
      <c r="C395" s="65"/>
      <c r="D395" s="68"/>
      <c r="E395" s="59">
        <f>'支出-2'!D397</f>
        <v>0</v>
      </c>
      <c r="F395" s="57">
        <f>'支出-2'!E397</f>
        <v>0</v>
      </c>
      <c r="G395" s="20"/>
      <c r="H395" s="20"/>
      <c r="I395" s="20"/>
      <c r="J395" s="21"/>
      <c r="K395" s="21"/>
      <c r="L395" s="21"/>
    </row>
    <row r="396" spans="1:12" ht="18.75" customHeight="1">
      <c r="A396" s="66"/>
      <c r="B396" s="67"/>
      <c r="C396" s="65"/>
      <c r="D396" s="68"/>
      <c r="E396" s="59">
        <f>'支出-2'!D398</f>
        <v>0</v>
      </c>
      <c r="F396" s="57">
        <f>'支出-2'!E398</f>
        <v>0</v>
      </c>
      <c r="G396" s="20"/>
      <c r="H396" s="20"/>
      <c r="I396" s="20"/>
      <c r="J396" s="21"/>
      <c r="K396" s="21"/>
      <c r="L396" s="21"/>
    </row>
    <row r="397" spans="1:12" ht="18.75" customHeight="1">
      <c r="A397" s="66"/>
      <c r="B397" s="67"/>
      <c r="C397" s="65"/>
      <c r="D397" s="68"/>
      <c r="E397" s="59">
        <f>'支出-2'!D399</f>
        <v>0</v>
      </c>
      <c r="F397" s="57">
        <f>'支出-2'!E399</f>
        <v>0</v>
      </c>
      <c r="G397" s="20"/>
      <c r="H397" s="20"/>
      <c r="I397" s="20"/>
      <c r="J397" s="21"/>
      <c r="K397" s="21"/>
      <c r="L397" s="21"/>
    </row>
    <row r="398" spans="1:12" ht="18.75" customHeight="1">
      <c r="A398" s="66"/>
      <c r="B398" s="67"/>
      <c r="C398" s="65"/>
      <c r="D398" s="68"/>
      <c r="E398" s="59">
        <f>'支出-2'!D400</f>
        <v>0</v>
      </c>
      <c r="F398" s="57">
        <f>'支出-2'!E400</f>
        <v>0</v>
      </c>
      <c r="G398" s="20"/>
      <c r="H398" s="20"/>
      <c r="I398" s="20"/>
      <c r="J398" s="21"/>
      <c r="K398" s="21"/>
      <c r="L398" s="21"/>
    </row>
    <row r="399" spans="1:12" ht="18.75" customHeight="1">
      <c r="A399" s="66"/>
      <c r="B399" s="67"/>
      <c r="C399" s="65"/>
      <c r="D399" s="68"/>
      <c r="E399" s="59">
        <f>'支出-2'!D401</f>
        <v>0</v>
      </c>
      <c r="F399" s="57">
        <f>'支出-2'!E401</f>
        <v>0</v>
      </c>
      <c r="G399" s="20"/>
      <c r="H399" s="20"/>
      <c r="I399" s="20"/>
      <c r="J399" s="21"/>
      <c r="K399" s="21"/>
      <c r="L399" s="21"/>
    </row>
    <row r="400" spans="1:12" ht="18.75" customHeight="1">
      <c r="A400" s="66"/>
      <c r="B400" s="67"/>
      <c r="C400" s="65"/>
      <c r="D400" s="68"/>
      <c r="E400" s="59">
        <f>'支出-2'!D402</f>
        <v>0</v>
      </c>
      <c r="F400" s="57">
        <f>'支出-2'!E402</f>
        <v>0</v>
      </c>
      <c r="G400" s="20"/>
      <c r="H400" s="20"/>
      <c r="I400" s="20"/>
      <c r="J400" s="21"/>
      <c r="K400" s="21"/>
      <c r="L400" s="21"/>
    </row>
    <row r="401" spans="1:12" ht="18.75" customHeight="1">
      <c r="A401" s="66"/>
      <c r="B401" s="67"/>
      <c r="C401" s="65"/>
      <c r="D401" s="68"/>
      <c r="E401" s="59">
        <f>'支出-2'!D403</f>
        <v>0</v>
      </c>
      <c r="F401" s="57">
        <f>'支出-2'!E403</f>
        <v>0</v>
      </c>
      <c r="G401" s="20"/>
      <c r="H401" s="20"/>
      <c r="I401" s="20"/>
      <c r="J401" s="21"/>
      <c r="K401" s="21"/>
      <c r="L401" s="21"/>
    </row>
    <row r="402" spans="1:12" ht="18.75" customHeight="1">
      <c r="A402" s="66"/>
      <c r="B402" s="67"/>
      <c r="C402" s="65"/>
      <c r="D402" s="68"/>
      <c r="E402" s="59">
        <f>'支出-2'!D404</f>
        <v>0</v>
      </c>
      <c r="F402" s="57">
        <f>'支出-2'!E404</f>
        <v>0</v>
      </c>
      <c r="G402" s="20"/>
      <c r="H402" s="20"/>
      <c r="I402" s="20"/>
      <c r="J402" s="21"/>
      <c r="K402" s="21"/>
      <c r="L402" s="21"/>
    </row>
    <row r="403" spans="1:12" ht="18.75" customHeight="1">
      <c r="A403" s="66"/>
      <c r="B403" s="67"/>
      <c r="C403" s="65"/>
      <c r="D403" s="68"/>
      <c r="E403" s="59">
        <f>'支出-2'!D405</f>
        <v>0</v>
      </c>
      <c r="F403" s="57">
        <f>'支出-2'!E405</f>
        <v>0</v>
      </c>
      <c r="G403" s="20"/>
      <c r="H403" s="20"/>
      <c r="I403" s="20"/>
      <c r="J403" s="21"/>
      <c r="K403" s="21"/>
      <c r="L403" s="21"/>
    </row>
    <row r="404" spans="1:12" ht="18.75" customHeight="1">
      <c r="A404" s="66"/>
      <c r="B404" s="67"/>
      <c r="C404" s="65"/>
      <c r="D404" s="68"/>
      <c r="E404" s="59">
        <f>'支出-2'!D406</f>
        <v>0</v>
      </c>
      <c r="F404" s="57">
        <f>'支出-2'!E406</f>
        <v>0</v>
      </c>
      <c r="G404" s="20"/>
      <c r="H404" s="20"/>
      <c r="I404" s="20"/>
      <c r="J404" s="21"/>
      <c r="K404" s="21"/>
      <c r="L404" s="21"/>
    </row>
    <row r="405" spans="1:12" ht="18.75" customHeight="1">
      <c r="A405" s="66"/>
      <c r="B405" s="67"/>
      <c r="C405" s="65"/>
      <c r="D405" s="68"/>
      <c r="E405" s="59">
        <f>'支出-2'!D407</f>
        <v>0</v>
      </c>
      <c r="F405" s="57">
        <f>'支出-2'!E407</f>
        <v>0</v>
      </c>
      <c r="G405" s="20"/>
      <c r="H405" s="20"/>
      <c r="I405" s="20"/>
      <c r="J405" s="21"/>
      <c r="K405" s="21"/>
      <c r="L405" s="21"/>
    </row>
    <row r="406" spans="1:12" ht="18.75" customHeight="1">
      <c r="A406" s="66"/>
      <c r="B406" s="67"/>
      <c r="C406" s="65"/>
      <c r="D406" s="68"/>
      <c r="E406" s="59">
        <f>'支出-2'!D408</f>
        <v>0</v>
      </c>
      <c r="F406" s="57">
        <f>'支出-2'!E408</f>
        <v>0</v>
      </c>
      <c r="G406" s="20"/>
      <c r="H406" s="20"/>
      <c r="I406" s="20"/>
      <c r="J406" s="21"/>
      <c r="K406" s="21"/>
      <c r="L406" s="21"/>
    </row>
    <row r="407" spans="1:12" ht="18.75" customHeight="1">
      <c r="A407" s="66"/>
      <c r="B407" s="67"/>
      <c r="C407" s="65"/>
      <c r="D407" s="68"/>
      <c r="E407" s="59">
        <f>'支出-2'!D409</f>
        <v>0</v>
      </c>
      <c r="F407" s="57">
        <f>'支出-2'!E409</f>
        <v>0</v>
      </c>
      <c r="G407" s="20"/>
      <c r="H407" s="20"/>
      <c r="I407" s="20"/>
      <c r="J407" s="21"/>
      <c r="K407" s="21"/>
      <c r="L407" s="21"/>
    </row>
    <row r="408" spans="1:12" ht="18.75" customHeight="1">
      <c r="A408" s="66"/>
      <c r="B408" s="67"/>
      <c r="C408" s="65"/>
      <c r="D408" s="68"/>
      <c r="E408" s="59">
        <f>'支出-2'!D410</f>
        <v>0</v>
      </c>
      <c r="F408" s="57">
        <f>'支出-2'!E410</f>
        <v>0</v>
      </c>
      <c r="G408" s="20"/>
      <c r="H408" s="20"/>
      <c r="I408" s="20"/>
      <c r="J408" s="21"/>
      <c r="K408" s="21"/>
      <c r="L408" s="21"/>
    </row>
    <row r="409" spans="1:12" ht="18.75" customHeight="1">
      <c r="A409" s="66"/>
      <c r="B409" s="67"/>
      <c r="C409" s="65"/>
      <c r="D409" s="68"/>
      <c r="E409" s="59">
        <f>'支出-2'!D411</f>
        <v>0</v>
      </c>
      <c r="F409" s="57">
        <f>'支出-2'!E411</f>
        <v>0</v>
      </c>
      <c r="G409" s="20"/>
      <c r="H409" s="20"/>
      <c r="I409" s="20"/>
      <c r="J409" s="21"/>
      <c r="K409" s="21"/>
      <c r="L409" s="21"/>
    </row>
    <row r="410" spans="1:12" ht="18.75" customHeight="1">
      <c r="A410" s="66"/>
      <c r="B410" s="67"/>
      <c r="C410" s="65"/>
      <c r="D410" s="68"/>
      <c r="E410" s="59">
        <f>'支出-2'!D412</f>
        <v>0</v>
      </c>
      <c r="F410" s="57">
        <f>'支出-2'!E412</f>
        <v>0</v>
      </c>
      <c r="G410" s="20"/>
      <c r="H410" s="20"/>
      <c r="I410" s="20"/>
      <c r="J410" s="21"/>
      <c r="K410" s="21"/>
      <c r="L410" s="21"/>
    </row>
    <row r="411" spans="1:12" ht="18.75" customHeight="1">
      <c r="A411" s="66"/>
      <c r="B411" s="67"/>
      <c r="C411" s="65"/>
      <c r="D411" s="68"/>
      <c r="E411" s="59">
        <f>'支出-2'!D413</f>
        <v>0</v>
      </c>
      <c r="F411" s="57">
        <f>'支出-2'!E413</f>
        <v>0</v>
      </c>
      <c r="G411" s="20"/>
      <c r="H411" s="20"/>
      <c r="I411" s="20"/>
      <c r="J411" s="21"/>
      <c r="K411" s="21"/>
      <c r="L411" s="21"/>
    </row>
    <row r="412" spans="1:12" ht="18.75" customHeight="1">
      <c r="A412" s="66"/>
      <c r="B412" s="67"/>
      <c r="C412" s="65"/>
      <c r="D412" s="68"/>
      <c r="E412" s="59">
        <f>'支出-2'!D414</f>
        <v>0</v>
      </c>
      <c r="F412" s="57">
        <f>'支出-2'!E414</f>
        <v>0</v>
      </c>
      <c r="G412" s="20"/>
      <c r="H412" s="20"/>
      <c r="I412" s="20"/>
      <c r="J412" s="21"/>
      <c r="K412" s="21"/>
      <c r="L412" s="21"/>
    </row>
    <row r="413" spans="1:12" ht="18.75" customHeight="1">
      <c r="A413" s="66"/>
      <c r="B413" s="67"/>
      <c r="C413" s="65"/>
      <c r="D413" s="68"/>
      <c r="E413" s="59">
        <f>'支出-2'!D415</f>
        <v>0</v>
      </c>
      <c r="F413" s="57">
        <f>'支出-2'!E415</f>
        <v>0</v>
      </c>
      <c r="G413" s="20"/>
      <c r="H413" s="20"/>
      <c r="I413" s="20"/>
      <c r="J413" s="21"/>
      <c r="K413" s="21"/>
      <c r="L413" s="21"/>
    </row>
    <row r="414" spans="1:12" ht="18.75" customHeight="1">
      <c r="A414" s="66"/>
      <c r="B414" s="67"/>
      <c r="C414" s="65"/>
      <c r="D414" s="68"/>
      <c r="E414" s="59">
        <f>'支出-2'!D416</f>
        <v>0</v>
      </c>
      <c r="F414" s="57">
        <f>'支出-2'!E416</f>
        <v>0</v>
      </c>
      <c r="G414" s="20"/>
      <c r="H414" s="20"/>
      <c r="I414" s="20"/>
      <c r="J414" s="21"/>
      <c r="K414" s="21"/>
      <c r="L414" s="21"/>
    </row>
    <row r="415" spans="1:12" ht="18.75" customHeight="1">
      <c r="A415" s="66"/>
      <c r="B415" s="67"/>
      <c r="C415" s="65"/>
      <c r="D415" s="68"/>
      <c r="E415" s="59">
        <f>'支出-2'!D417</f>
        <v>0</v>
      </c>
      <c r="F415" s="57">
        <f>'支出-2'!E417</f>
        <v>0</v>
      </c>
      <c r="G415" s="20"/>
      <c r="H415" s="20"/>
      <c r="I415" s="20"/>
      <c r="J415" s="21"/>
      <c r="K415" s="21"/>
      <c r="L415" s="21"/>
    </row>
    <row r="416" spans="1:12" ht="18.75" customHeight="1">
      <c r="A416" s="66"/>
      <c r="B416" s="67"/>
      <c r="C416" s="65"/>
      <c r="D416" s="68"/>
      <c r="E416" s="59">
        <f>'支出-2'!D418</f>
        <v>0</v>
      </c>
      <c r="F416" s="57">
        <f>'支出-2'!E418</f>
        <v>0</v>
      </c>
      <c r="G416" s="20"/>
      <c r="H416" s="20"/>
      <c r="I416" s="20"/>
      <c r="J416" s="21"/>
      <c r="K416" s="21"/>
      <c r="L416" s="21"/>
    </row>
    <row r="417" spans="1:12" ht="18.75" customHeight="1">
      <c r="A417" s="66"/>
      <c r="B417" s="67"/>
      <c r="C417" s="65"/>
      <c r="D417" s="68"/>
      <c r="E417" s="59">
        <f>'支出-2'!D419</f>
        <v>0</v>
      </c>
      <c r="F417" s="57">
        <f>'支出-2'!E419</f>
        <v>0</v>
      </c>
      <c r="G417" s="20"/>
      <c r="H417" s="20"/>
      <c r="I417" s="20"/>
      <c r="J417" s="21"/>
      <c r="K417" s="21"/>
      <c r="L417" s="21"/>
    </row>
    <row r="418" spans="1:12" ht="18.75" customHeight="1">
      <c r="A418" s="66"/>
      <c r="B418" s="67"/>
      <c r="C418" s="65"/>
      <c r="D418" s="68"/>
      <c r="E418" s="59">
        <f>'支出-2'!D420</f>
        <v>0</v>
      </c>
      <c r="F418" s="57">
        <f>'支出-2'!E420</f>
        <v>0</v>
      </c>
      <c r="G418" s="20"/>
      <c r="H418" s="20"/>
      <c r="I418" s="20"/>
      <c r="J418" s="21"/>
      <c r="K418" s="21"/>
      <c r="L418" s="21"/>
    </row>
    <row r="419" spans="1:12" ht="18.75" customHeight="1">
      <c r="A419" s="66"/>
      <c r="B419" s="67"/>
      <c r="C419" s="65"/>
      <c r="D419" s="68"/>
      <c r="E419" s="59">
        <f>'支出-2'!D421</f>
        <v>0</v>
      </c>
      <c r="F419" s="57">
        <f>'支出-2'!E421</f>
        <v>0</v>
      </c>
      <c r="G419" s="20"/>
      <c r="H419" s="20"/>
      <c r="I419" s="20"/>
      <c r="J419" s="21"/>
      <c r="K419" s="21"/>
      <c r="L419" s="21"/>
    </row>
    <row r="420" spans="1:12" ht="18.75" customHeight="1">
      <c r="A420" s="66"/>
      <c r="B420" s="67"/>
      <c r="C420" s="65"/>
      <c r="D420" s="68"/>
      <c r="E420" s="59">
        <f>'支出-2'!D422</f>
        <v>0</v>
      </c>
      <c r="F420" s="57">
        <f>'支出-2'!E422</f>
        <v>0</v>
      </c>
      <c r="G420" s="20"/>
      <c r="H420" s="20"/>
      <c r="I420" s="20"/>
      <c r="J420" s="21"/>
      <c r="K420" s="21"/>
      <c r="L420" s="21"/>
    </row>
    <row r="421" spans="1:12" ht="18.75" customHeight="1">
      <c r="A421" s="66"/>
      <c r="B421" s="67"/>
      <c r="C421" s="65"/>
      <c r="D421" s="68"/>
      <c r="E421" s="59">
        <f>'支出-2'!D423</f>
        <v>0</v>
      </c>
      <c r="F421" s="57">
        <f>'支出-2'!E423</f>
        <v>0</v>
      </c>
      <c r="G421" s="20"/>
      <c r="H421" s="20"/>
      <c r="I421" s="20"/>
      <c r="J421" s="21"/>
      <c r="K421" s="21"/>
      <c r="L421" s="21"/>
    </row>
    <row r="422" spans="1:12" ht="18.75" customHeight="1">
      <c r="A422" s="66"/>
      <c r="B422" s="67"/>
      <c r="C422" s="65"/>
      <c r="D422" s="68"/>
      <c r="E422" s="59">
        <f>'支出-2'!D424</f>
        <v>0</v>
      </c>
      <c r="F422" s="57">
        <f>'支出-2'!E424</f>
        <v>0</v>
      </c>
      <c r="G422" s="20"/>
      <c r="H422" s="20"/>
      <c r="I422" s="20"/>
      <c r="J422" s="21"/>
      <c r="K422" s="21"/>
      <c r="L422" s="21"/>
    </row>
    <row r="423" spans="1:12" ht="18.75" customHeight="1">
      <c r="A423" s="66"/>
      <c r="B423" s="67"/>
      <c r="C423" s="65"/>
      <c r="D423" s="68"/>
      <c r="E423" s="59">
        <f>'支出-2'!D425</f>
        <v>0</v>
      </c>
      <c r="F423" s="57">
        <f>'支出-2'!E425</f>
        <v>0</v>
      </c>
      <c r="G423" s="20"/>
      <c r="H423" s="20"/>
      <c r="I423" s="20"/>
      <c r="J423" s="21"/>
      <c r="K423" s="21"/>
      <c r="L423" s="21"/>
    </row>
    <row r="424" spans="1:12" ht="18.75" customHeight="1">
      <c r="A424" s="66"/>
      <c r="B424" s="67"/>
      <c r="C424" s="65"/>
      <c r="D424" s="68"/>
      <c r="E424" s="59">
        <f>'支出-2'!D426</f>
        <v>0</v>
      </c>
      <c r="F424" s="57">
        <f>'支出-2'!E426</f>
        <v>0</v>
      </c>
      <c r="G424" s="20"/>
      <c r="H424" s="20"/>
      <c r="I424" s="20"/>
      <c r="J424" s="21"/>
      <c r="K424" s="21"/>
      <c r="L424" s="21"/>
    </row>
    <row r="425" spans="1:12" ht="18.75" customHeight="1">
      <c r="A425" s="66"/>
      <c r="B425" s="67"/>
      <c r="C425" s="65"/>
      <c r="D425" s="68"/>
      <c r="E425" s="59">
        <f>'支出-2'!D427</f>
        <v>0</v>
      </c>
      <c r="F425" s="57">
        <f>'支出-2'!E427</f>
        <v>0</v>
      </c>
      <c r="G425" s="20"/>
      <c r="H425" s="20"/>
      <c r="I425" s="20"/>
      <c r="J425" s="21"/>
      <c r="K425" s="21"/>
      <c r="L425" s="21"/>
    </row>
    <row r="426" spans="1:12" ht="18.75" customHeight="1">
      <c r="A426" s="66"/>
      <c r="B426" s="67"/>
      <c r="C426" s="65"/>
      <c r="D426" s="68"/>
      <c r="E426" s="59">
        <f>'支出-2'!D428</f>
        <v>0</v>
      </c>
      <c r="F426" s="57">
        <f>'支出-2'!E428</f>
        <v>0</v>
      </c>
      <c r="G426" s="20"/>
      <c r="H426" s="20"/>
      <c r="I426" s="20"/>
      <c r="J426" s="21"/>
      <c r="K426" s="21"/>
      <c r="L426" s="21"/>
    </row>
    <row r="427" spans="1:12" ht="18.75" customHeight="1">
      <c r="A427" s="66"/>
      <c r="B427" s="67"/>
      <c r="C427" s="65"/>
      <c r="D427" s="68"/>
      <c r="E427" s="59">
        <f>'支出-2'!D429</f>
        <v>0</v>
      </c>
      <c r="F427" s="57">
        <f>'支出-2'!E429</f>
        <v>0</v>
      </c>
      <c r="G427" s="20"/>
      <c r="H427" s="20"/>
      <c r="I427" s="20"/>
      <c r="J427" s="21"/>
      <c r="K427" s="21"/>
      <c r="L427" s="21"/>
    </row>
    <row r="428" spans="1:12" ht="18.75" customHeight="1">
      <c r="A428" s="66"/>
      <c r="B428" s="67"/>
      <c r="C428" s="65"/>
      <c r="D428" s="68"/>
      <c r="E428" s="59">
        <f>'支出-2'!D430</f>
        <v>0</v>
      </c>
      <c r="F428" s="57">
        <f>'支出-2'!E430</f>
        <v>0</v>
      </c>
      <c r="G428" s="20"/>
      <c r="H428" s="20"/>
      <c r="I428" s="20"/>
      <c r="J428" s="21"/>
      <c r="K428" s="21"/>
      <c r="L428" s="21"/>
    </row>
    <row r="429" spans="1:12" ht="18.75" customHeight="1">
      <c r="A429" s="66"/>
      <c r="B429" s="67"/>
      <c r="C429" s="65"/>
      <c r="D429" s="68"/>
      <c r="E429" s="59">
        <f>'支出-2'!D431</f>
        <v>0</v>
      </c>
      <c r="F429" s="57">
        <f>'支出-2'!E431</f>
        <v>0</v>
      </c>
      <c r="G429" s="20"/>
      <c r="H429" s="20"/>
      <c r="I429" s="20"/>
      <c r="J429" s="21"/>
      <c r="K429" s="21"/>
      <c r="L429" s="21"/>
    </row>
    <row r="430" spans="1:12" ht="18.75" customHeight="1">
      <c r="A430" s="66"/>
      <c r="B430" s="67"/>
      <c r="C430" s="65"/>
      <c r="D430" s="68"/>
      <c r="E430" s="59">
        <f>'支出-2'!D432</f>
        <v>0</v>
      </c>
      <c r="F430" s="57">
        <f>'支出-2'!E432</f>
        <v>0</v>
      </c>
      <c r="G430" s="20"/>
      <c r="H430" s="20"/>
      <c r="I430" s="20"/>
      <c r="J430" s="21"/>
      <c r="K430" s="21"/>
      <c r="L430" s="21"/>
    </row>
    <row r="431" spans="1:12" ht="18.75" customHeight="1">
      <c r="A431" s="66"/>
      <c r="B431" s="67"/>
      <c r="C431" s="65"/>
      <c r="D431" s="68"/>
      <c r="E431" s="59">
        <f>'支出-2'!D433</f>
        <v>0</v>
      </c>
      <c r="F431" s="57">
        <f>'支出-2'!E433</f>
        <v>0</v>
      </c>
      <c r="G431" s="20"/>
      <c r="H431" s="20"/>
      <c r="I431" s="20"/>
      <c r="J431" s="21"/>
      <c r="K431" s="21"/>
      <c r="L431" s="21"/>
    </row>
    <row r="432" spans="1:12" ht="18.75" customHeight="1">
      <c r="A432" s="66"/>
      <c r="B432" s="67"/>
      <c r="C432" s="65"/>
      <c r="D432" s="68"/>
      <c r="E432" s="59">
        <f>'支出-2'!D434</f>
        <v>0</v>
      </c>
      <c r="F432" s="57">
        <f>'支出-2'!E434</f>
        <v>0</v>
      </c>
      <c r="G432" s="20"/>
      <c r="H432" s="20"/>
      <c r="I432" s="20"/>
      <c r="J432" s="21"/>
      <c r="K432" s="21"/>
      <c r="L432" s="21"/>
    </row>
    <row r="433" spans="1:12" ht="18.75" customHeight="1">
      <c r="A433" s="66"/>
      <c r="B433" s="67"/>
      <c r="C433" s="65"/>
      <c r="D433" s="68"/>
      <c r="E433" s="59">
        <f>'支出-2'!D435</f>
        <v>0</v>
      </c>
      <c r="F433" s="57">
        <f>'支出-2'!E435</f>
        <v>0</v>
      </c>
      <c r="G433" s="20"/>
      <c r="H433" s="20"/>
      <c r="I433" s="20"/>
      <c r="J433" s="21"/>
      <c r="K433" s="21"/>
      <c r="L433" s="21"/>
    </row>
    <row r="434" spans="1:12" ht="18.75" customHeight="1">
      <c r="A434" s="66"/>
      <c r="B434" s="67"/>
      <c r="C434" s="65"/>
      <c r="D434" s="68"/>
      <c r="E434" s="59">
        <f>'支出-2'!D436</f>
        <v>0</v>
      </c>
      <c r="F434" s="57">
        <f>'支出-2'!E436</f>
        <v>0</v>
      </c>
      <c r="G434" s="20"/>
      <c r="H434" s="20"/>
      <c r="I434" s="20"/>
      <c r="J434" s="21"/>
      <c r="K434" s="21"/>
      <c r="L434" s="21"/>
    </row>
    <row r="435" spans="1:12" ht="18.75" customHeight="1">
      <c r="A435" s="66"/>
      <c r="B435" s="67"/>
      <c r="C435" s="65"/>
      <c r="D435" s="68"/>
      <c r="E435" s="59">
        <f>'支出-2'!D437</f>
        <v>0</v>
      </c>
      <c r="F435" s="57">
        <f>'支出-2'!E437</f>
        <v>0</v>
      </c>
      <c r="G435" s="20"/>
      <c r="H435" s="20"/>
      <c r="I435" s="20"/>
      <c r="J435" s="21"/>
      <c r="K435" s="21"/>
      <c r="L435" s="21"/>
    </row>
    <row r="436" spans="1:12" ht="18.75" customHeight="1">
      <c r="A436" s="66"/>
      <c r="B436" s="67"/>
      <c r="C436" s="65"/>
      <c r="D436" s="68"/>
      <c r="E436" s="59">
        <f>'支出-2'!D438</f>
        <v>0</v>
      </c>
      <c r="F436" s="57">
        <f>'支出-2'!E438</f>
        <v>0</v>
      </c>
      <c r="G436" s="20"/>
      <c r="H436" s="20"/>
      <c r="I436" s="20"/>
      <c r="J436" s="21"/>
      <c r="K436" s="21"/>
      <c r="L436" s="21"/>
    </row>
    <row r="437" spans="1:12" ht="18.75" customHeight="1">
      <c r="A437" s="66"/>
      <c r="B437" s="67"/>
      <c r="C437" s="65"/>
      <c r="D437" s="68"/>
      <c r="E437" s="59">
        <f>'支出-2'!D439</f>
        <v>0</v>
      </c>
      <c r="F437" s="57">
        <f>'支出-2'!E439</f>
        <v>0</v>
      </c>
      <c r="G437" s="20"/>
      <c r="H437" s="20"/>
      <c r="I437" s="20"/>
      <c r="J437" s="21"/>
      <c r="K437" s="21"/>
      <c r="L437" s="21"/>
    </row>
    <row r="438" spans="1:12" ht="18.75" customHeight="1">
      <c r="A438" s="66"/>
      <c r="B438" s="67"/>
      <c r="C438" s="65"/>
      <c r="D438" s="68"/>
      <c r="E438" s="59">
        <f>'支出-2'!D440</f>
        <v>0</v>
      </c>
      <c r="F438" s="57">
        <f>'支出-2'!E440</f>
        <v>0</v>
      </c>
      <c r="G438" s="20"/>
      <c r="H438" s="20"/>
      <c r="I438" s="20"/>
      <c r="J438" s="21"/>
      <c r="K438" s="21"/>
      <c r="L438" s="21"/>
    </row>
    <row r="439" spans="1:12" ht="18.75" customHeight="1">
      <c r="A439" s="66"/>
      <c r="B439" s="67"/>
      <c r="C439" s="65"/>
      <c r="D439" s="68"/>
      <c r="E439" s="59">
        <f>'支出-2'!D441</f>
        <v>0</v>
      </c>
      <c r="F439" s="57">
        <f>'支出-2'!E441</f>
        <v>0</v>
      </c>
      <c r="G439" s="20"/>
      <c r="H439" s="20"/>
      <c r="I439" s="20"/>
      <c r="J439" s="21"/>
      <c r="K439" s="21"/>
      <c r="L439" s="21"/>
    </row>
    <row r="440" spans="1:12" ht="18.75" customHeight="1">
      <c r="A440" s="66"/>
      <c r="B440" s="67"/>
      <c r="C440" s="65"/>
      <c r="D440" s="68"/>
      <c r="E440" s="59">
        <f>'支出-2'!D442</f>
        <v>0</v>
      </c>
      <c r="F440" s="57">
        <f>'支出-2'!E442</f>
        <v>0</v>
      </c>
      <c r="G440" s="20"/>
      <c r="H440" s="20"/>
      <c r="I440" s="20"/>
      <c r="J440" s="21"/>
      <c r="K440" s="21"/>
      <c r="L440" s="21"/>
    </row>
    <row r="441" spans="1:12" ht="18.75" customHeight="1">
      <c r="A441" s="66"/>
      <c r="B441" s="67"/>
      <c r="C441" s="65"/>
      <c r="D441" s="68"/>
      <c r="E441" s="59">
        <f>'支出-2'!D443</f>
        <v>0</v>
      </c>
      <c r="F441" s="57">
        <f>'支出-2'!E443</f>
        <v>0</v>
      </c>
      <c r="G441" s="20"/>
      <c r="H441" s="20"/>
      <c r="I441" s="20"/>
      <c r="J441" s="21"/>
      <c r="K441" s="21"/>
      <c r="L441" s="21"/>
    </row>
    <row r="442" spans="1:12" ht="18.75" customHeight="1">
      <c r="A442" s="66"/>
      <c r="B442" s="67"/>
      <c r="C442" s="65"/>
      <c r="D442" s="68"/>
      <c r="E442" s="59">
        <f>'支出-2'!D444</f>
        <v>0</v>
      </c>
      <c r="F442" s="57">
        <f>'支出-2'!E444</f>
        <v>0</v>
      </c>
      <c r="G442" s="20"/>
      <c r="H442" s="20"/>
      <c r="I442" s="20"/>
      <c r="J442" s="21"/>
      <c r="K442" s="21"/>
      <c r="L442" s="21"/>
    </row>
    <row r="443" spans="1:12" ht="18.75" customHeight="1">
      <c r="A443" s="66"/>
      <c r="B443" s="67"/>
      <c r="C443" s="65"/>
      <c r="D443" s="68"/>
      <c r="E443" s="59">
        <f>'支出-2'!D445</f>
        <v>0</v>
      </c>
      <c r="F443" s="57">
        <f>'支出-2'!E445</f>
        <v>0</v>
      </c>
      <c r="G443" s="20"/>
      <c r="H443" s="20"/>
      <c r="I443" s="20"/>
      <c r="J443" s="21"/>
      <c r="K443" s="21"/>
      <c r="L443" s="21"/>
    </row>
    <row r="444" spans="1:12" ht="18.75" customHeight="1">
      <c r="A444" s="66"/>
      <c r="B444" s="67"/>
      <c r="C444" s="65"/>
      <c r="D444" s="68"/>
      <c r="E444" s="59">
        <f>'支出-2'!D446</f>
        <v>0</v>
      </c>
      <c r="F444" s="57">
        <f>'支出-2'!E446</f>
        <v>0</v>
      </c>
      <c r="G444" s="20"/>
      <c r="H444" s="20"/>
      <c r="I444" s="20"/>
      <c r="J444" s="21"/>
      <c r="K444" s="21"/>
      <c r="L444" s="21"/>
    </row>
    <row r="445" spans="1:12" ht="18.75" customHeight="1">
      <c r="A445" s="66"/>
      <c r="B445" s="67"/>
      <c r="C445" s="65"/>
      <c r="D445" s="68"/>
      <c r="E445" s="59">
        <f>'支出-2'!D447</f>
        <v>0</v>
      </c>
      <c r="F445" s="57">
        <f>'支出-2'!E447</f>
        <v>0</v>
      </c>
      <c r="G445" s="20"/>
      <c r="H445" s="20"/>
      <c r="I445" s="20"/>
      <c r="J445" s="21"/>
      <c r="K445" s="21"/>
      <c r="L445" s="21"/>
    </row>
    <row r="446" spans="1:12" ht="18.75" customHeight="1">
      <c r="A446" s="66"/>
      <c r="B446" s="67"/>
      <c r="C446" s="65"/>
      <c r="D446" s="68"/>
      <c r="E446" s="59">
        <f>'支出-2'!D448</f>
        <v>0</v>
      </c>
      <c r="F446" s="57">
        <f>'支出-2'!E448</f>
        <v>0</v>
      </c>
      <c r="G446" s="20"/>
      <c r="H446" s="20"/>
      <c r="I446" s="20"/>
      <c r="J446" s="21"/>
      <c r="K446" s="21"/>
      <c r="L446" s="21"/>
    </row>
    <row r="447" spans="1:12" ht="18.75" customHeight="1">
      <c r="A447" s="66"/>
      <c r="B447" s="67"/>
      <c r="C447" s="65"/>
      <c r="D447" s="68"/>
      <c r="E447" s="59">
        <f>'支出-2'!D449</f>
        <v>0</v>
      </c>
      <c r="F447" s="57">
        <f>'支出-2'!E449</f>
        <v>0</v>
      </c>
      <c r="G447" s="20"/>
      <c r="H447" s="20"/>
      <c r="I447" s="20"/>
      <c r="J447" s="21"/>
      <c r="K447" s="21"/>
      <c r="L447" s="21"/>
    </row>
    <row r="448" spans="1:12" ht="18.75" customHeight="1">
      <c r="A448" s="66"/>
      <c r="B448" s="67"/>
      <c r="C448" s="65"/>
      <c r="D448" s="68"/>
      <c r="E448" s="59">
        <f>'支出-2'!D450</f>
        <v>0</v>
      </c>
      <c r="F448" s="57">
        <f>'支出-2'!E450</f>
        <v>0</v>
      </c>
      <c r="G448" s="20"/>
      <c r="H448" s="20"/>
      <c r="I448" s="20"/>
      <c r="J448" s="21"/>
      <c r="K448" s="21"/>
      <c r="L448" s="21"/>
    </row>
    <row r="449" spans="1:12" ht="18.75" customHeight="1">
      <c r="A449" s="66"/>
      <c r="B449" s="67"/>
      <c r="C449" s="65"/>
      <c r="D449" s="68"/>
      <c r="E449" s="59">
        <f>'支出-2'!D451</f>
        <v>0</v>
      </c>
      <c r="F449" s="57">
        <f>'支出-2'!E451</f>
        <v>0</v>
      </c>
      <c r="G449" s="20"/>
      <c r="H449" s="20"/>
      <c r="I449" s="20"/>
      <c r="J449" s="21"/>
      <c r="K449" s="21"/>
      <c r="L449" s="21"/>
    </row>
    <row r="450" spans="1:12" ht="18.75" customHeight="1">
      <c r="A450" s="66"/>
      <c r="B450" s="67"/>
      <c r="C450" s="65"/>
      <c r="D450" s="68"/>
      <c r="E450" s="59">
        <f>'支出-2'!D452</f>
        <v>0</v>
      </c>
      <c r="F450" s="57">
        <f>'支出-2'!E452</f>
        <v>0</v>
      </c>
      <c r="G450" s="20"/>
      <c r="H450" s="20"/>
      <c r="I450" s="20"/>
      <c r="J450" s="21"/>
      <c r="K450" s="21"/>
      <c r="L450" s="21"/>
    </row>
    <row r="451" spans="1:12" ht="18.75" customHeight="1">
      <c r="A451" s="66"/>
      <c r="B451" s="67"/>
      <c r="C451" s="65"/>
      <c r="D451" s="68"/>
      <c r="E451" s="59">
        <f>'支出-2'!D453</f>
        <v>0</v>
      </c>
      <c r="F451" s="57">
        <f>'支出-2'!E453</f>
        <v>0</v>
      </c>
      <c r="G451" s="20"/>
      <c r="H451" s="20"/>
      <c r="I451" s="20"/>
      <c r="J451" s="21"/>
      <c r="K451" s="21"/>
      <c r="L451" s="21"/>
    </row>
    <row r="452" spans="1:12" ht="18.75" customHeight="1">
      <c r="A452" s="66"/>
      <c r="B452" s="67"/>
      <c r="C452" s="65"/>
      <c r="D452" s="68"/>
      <c r="E452" s="59">
        <f>'支出-2'!D454</f>
        <v>0</v>
      </c>
      <c r="F452" s="57">
        <f>'支出-2'!E454</f>
        <v>0</v>
      </c>
      <c r="G452" s="20"/>
      <c r="H452" s="20"/>
      <c r="I452" s="20"/>
      <c r="J452" s="21"/>
      <c r="K452" s="21"/>
      <c r="L452" s="21"/>
    </row>
    <row r="453" spans="1:12" ht="18.75" customHeight="1">
      <c r="A453" s="66"/>
      <c r="B453" s="67"/>
      <c r="C453" s="65"/>
      <c r="D453" s="68"/>
      <c r="E453" s="59">
        <f>'支出-2'!D455</f>
        <v>0</v>
      </c>
      <c r="F453" s="57">
        <f>'支出-2'!E455</f>
        <v>0</v>
      </c>
      <c r="G453" s="20"/>
      <c r="H453" s="20"/>
      <c r="I453" s="20"/>
      <c r="J453" s="21"/>
      <c r="K453" s="21"/>
      <c r="L453" s="21"/>
    </row>
    <row r="454" spans="1:12" ht="18.75" customHeight="1">
      <c r="A454" s="66"/>
      <c r="B454" s="67"/>
      <c r="C454" s="65"/>
      <c r="D454" s="68"/>
      <c r="E454" s="59">
        <f>'支出-2'!D456</f>
        <v>0</v>
      </c>
      <c r="F454" s="57">
        <f>'支出-2'!E456</f>
        <v>0</v>
      </c>
      <c r="G454" s="20"/>
      <c r="H454" s="20"/>
      <c r="I454" s="20"/>
      <c r="J454" s="21"/>
      <c r="K454" s="21"/>
      <c r="L454" s="21"/>
    </row>
    <row r="455" spans="1:12" ht="18.75" customHeight="1">
      <c r="A455" s="66"/>
      <c r="B455" s="67"/>
      <c r="C455" s="65"/>
      <c r="D455" s="68"/>
      <c r="E455" s="59">
        <f>'支出-2'!D457</f>
        <v>0</v>
      </c>
      <c r="F455" s="57">
        <f>'支出-2'!E457</f>
        <v>0</v>
      </c>
      <c r="G455" s="20"/>
      <c r="H455" s="20"/>
      <c r="I455" s="20"/>
      <c r="J455" s="21"/>
      <c r="K455" s="21"/>
      <c r="L455" s="21"/>
    </row>
    <row r="456" spans="1:12" ht="18.75" customHeight="1">
      <c r="A456" s="66"/>
      <c r="B456" s="67"/>
      <c r="C456" s="65"/>
      <c r="D456" s="68"/>
      <c r="E456" s="59">
        <f>'支出-2'!D458</f>
        <v>0</v>
      </c>
      <c r="F456" s="57">
        <f>'支出-2'!E458</f>
        <v>0</v>
      </c>
      <c r="G456" s="20"/>
      <c r="H456" s="20"/>
      <c r="I456" s="20"/>
      <c r="J456" s="21"/>
      <c r="K456" s="21"/>
      <c r="L456" s="21"/>
    </row>
    <row r="457" spans="1:12" ht="18.75" customHeight="1">
      <c r="A457" s="66"/>
      <c r="B457" s="67"/>
      <c r="C457" s="65"/>
      <c r="D457" s="68"/>
      <c r="E457" s="59">
        <f>'支出-2'!D459</f>
        <v>0</v>
      </c>
      <c r="F457" s="57">
        <f>'支出-2'!E459</f>
        <v>0</v>
      </c>
      <c r="G457" s="20"/>
      <c r="H457" s="20"/>
      <c r="I457" s="20"/>
      <c r="J457" s="21"/>
      <c r="K457" s="21"/>
      <c r="L457" s="21"/>
    </row>
    <row r="458" spans="1:12" ht="18.75" customHeight="1">
      <c r="A458" s="66"/>
      <c r="B458" s="67"/>
      <c r="C458" s="65"/>
      <c r="D458" s="68"/>
      <c r="E458" s="59">
        <f>'支出-2'!D460</f>
        <v>0</v>
      </c>
      <c r="F458" s="57">
        <f>'支出-2'!E460</f>
        <v>0</v>
      </c>
      <c r="G458" s="20"/>
      <c r="H458" s="20"/>
      <c r="I458" s="20"/>
      <c r="J458" s="21"/>
      <c r="K458" s="21"/>
      <c r="L458" s="21"/>
    </row>
    <row r="459" spans="1:12" ht="18.75" customHeight="1">
      <c r="A459" s="66"/>
      <c r="B459" s="67"/>
      <c r="C459" s="65"/>
      <c r="D459" s="68"/>
      <c r="E459" s="59">
        <f>'支出-2'!D461</f>
        <v>0</v>
      </c>
      <c r="F459" s="57">
        <f>'支出-2'!E461</f>
        <v>0</v>
      </c>
      <c r="G459" s="20"/>
      <c r="H459" s="20"/>
      <c r="I459" s="20"/>
      <c r="J459" s="21"/>
      <c r="K459" s="21"/>
      <c r="L459" s="21"/>
    </row>
    <row r="460" spans="1:12" ht="18.75" customHeight="1">
      <c r="A460" s="66"/>
      <c r="B460" s="67"/>
      <c r="C460" s="65"/>
      <c r="D460" s="68"/>
      <c r="E460" s="59">
        <f>'支出-2'!D462</f>
        <v>0</v>
      </c>
      <c r="F460" s="57">
        <f>'支出-2'!E462</f>
        <v>0</v>
      </c>
      <c r="G460" s="20"/>
      <c r="H460" s="20"/>
      <c r="I460" s="20"/>
      <c r="J460" s="21"/>
      <c r="K460" s="21"/>
      <c r="L460" s="21"/>
    </row>
    <row r="461" spans="1:12" ht="18.75" customHeight="1">
      <c r="A461" s="66"/>
      <c r="B461" s="67"/>
      <c r="C461" s="65"/>
      <c r="D461" s="68"/>
      <c r="E461" s="59">
        <f>'支出-2'!D463</f>
        <v>0</v>
      </c>
      <c r="F461" s="57">
        <f>'支出-2'!E463</f>
        <v>0</v>
      </c>
      <c r="G461" s="20"/>
      <c r="H461" s="20"/>
      <c r="I461" s="20"/>
      <c r="J461" s="21"/>
      <c r="K461" s="21"/>
      <c r="L461" s="21"/>
    </row>
    <row r="462" spans="1:12" ht="18.75" customHeight="1">
      <c r="A462" s="66"/>
      <c r="B462" s="67"/>
      <c r="C462" s="65"/>
      <c r="D462" s="68"/>
      <c r="E462" s="59">
        <f>'支出-2'!D464</f>
        <v>0</v>
      </c>
      <c r="F462" s="57">
        <f>'支出-2'!E464</f>
        <v>0</v>
      </c>
      <c r="G462" s="20"/>
      <c r="H462" s="20"/>
      <c r="I462" s="20"/>
      <c r="J462" s="21"/>
      <c r="K462" s="21"/>
      <c r="L462" s="21"/>
    </row>
    <row r="463" spans="1:12" ht="18.75" customHeight="1">
      <c r="A463" s="66"/>
      <c r="B463" s="67"/>
      <c r="C463" s="65"/>
      <c r="D463" s="68"/>
      <c r="E463" s="59">
        <f>'支出-2'!D465</f>
        <v>0</v>
      </c>
      <c r="F463" s="57">
        <f>'支出-2'!E465</f>
        <v>0</v>
      </c>
      <c r="G463" s="20"/>
      <c r="H463" s="20"/>
      <c r="I463" s="20"/>
      <c r="J463" s="21"/>
      <c r="K463" s="21"/>
      <c r="L463" s="21"/>
    </row>
    <row r="464" spans="1:12" ht="18.75" customHeight="1">
      <c r="A464" s="66"/>
      <c r="B464" s="67"/>
      <c r="C464" s="65"/>
      <c r="D464" s="68"/>
      <c r="E464" s="59">
        <f>'支出-2'!D466</f>
        <v>0</v>
      </c>
      <c r="F464" s="57">
        <f>'支出-2'!E466</f>
        <v>0</v>
      </c>
      <c r="G464" s="20"/>
      <c r="H464" s="20"/>
      <c r="I464" s="20"/>
      <c r="J464" s="21"/>
      <c r="K464" s="21"/>
      <c r="L464" s="21"/>
    </row>
    <row r="465" spans="1:12" ht="18.75" customHeight="1">
      <c r="A465" s="66"/>
      <c r="B465" s="67"/>
      <c r="C465" s="65"/>
      <c r="D465" s="68"/>
      <c r="E465" s="59">
        <f>'支出-2'!D467</f>
        <v>0</v>
      </c>
      <c r="F465" s="57">
        <f>'支出-2'!E467</f>
        <v>0</v>
      </c>
      <c r="G465" s="20"/>
      <c r="H465" s="20"/>
      <c r="I465" s="20"/>
      <c r="J465" s="21"/>
      <c r="K465" s="21"/>
      <c r="L465" s="21"/>
    </row>
    <row r="466" spans="1:12" ht="18.75" customHeight="1">
      <c r="A466" s="66"/>
      <c r="B466" s="67"/>
      <c r="C466" s="65"/>
      <c r="D466" s="68"/>
      <c r="E466" s="59">
        <f>'支出-2'!D468</f>
        <v>0</v>
      </c>
      <c r="F466" s="57">
        <f>'支出-2'!E468</f>
        <v>0</v>
      </c>
      <c r="G466" s="20"/>
      <c r="H466" s="20"/>
      <c r="I466" s="20"/>
      <c r="J466" s="21"/>
      <c r="K466" s="21"/>
      <c r="L466" s="21"/>
    </row>
    <row r="467" spans="1:12" ht="18.75" customHeight="1">
      <c r="A467" s="66"/>
      <c r="B467" s="67"/>
      <c r="C467" s="65"/>
      <c r="D467" s="68"/>
      <c r="E467" s="59">
        <f>'支出-2'!D469</f>
        <v>0</v>
      </c>
      <c r="F467" s="57">
        <f>'支出-2'!E469</f>
        <v>0</v>
      </c>
      <c r="G467" s="20"/>
      <c r="H467" s="20"/>
      <c r="I467" s="20"/>
      <c r="J467" s="21"/>
      <c r="K467" s="21"/>
      <c r="L467" s="21"/>
    </row>
    <row r="468" spans="1:12" ht="18.75" customHeight="1">
      <c r="A468" s="66"/>
      <c r="B468" s="67"/>
      <c r="C468" s="65"/>
      <c r="D468" s="68"/>
      <c r="E468" s="59">
        <f>'支出-2'!D470</f>
        <v>0</v>
      </c>
      <c r="F468" s="57">
        <f>'支出-2'!E470</f>
        <v>0</v>
      </c>
      <c r="G468" s="20"/>
      <c r="H468" s="20"/>
      <c r="I468" s="20"/>
      <c r="J468" s="21"/>
      <c r="K468" s="21"/>
      <c r="L468" s="21"/>
    </row>
    <row r="469" spans="1:12" ht="18.75" customHeight="1">
      <c r="A469" s="66"/>
      <c r="B469" s="67"/>
      <c r="C469" s="65"/>
      <c r="D469" s="68"/>
      <c r="E469" s="59">
        <f>'支出-2'!D471</f>
        <v>0</v>
      </c>
      <c r="F469" s="57">
        <f>'支出-2'!E471</f>
        <v>0</v>
      </c>
      <c r="G469" s="20"/>
      <c r="H469" s="20"/>
      <c r="I469" s="20"/>
      <c r="J469" s="21"/>
      <c r="K469" s="21"/>
      <c r="L469" s="21"/>
    </row>
    <row r="470" spans="1:12" ht="18.75" customHeight="1">
      <c r="A470" s="66"/>
      <c r="B470" s="67"/>
      <c r="C470" s="65"/>
      <c r="D470" s="68"/>
      <c r="E470" s="59">
        <f>'支出-2'!D472</f>
        <v>0</v>
      </c>
      <c r="F470" s="57">
        <f>'支出-2'!E472</f>
        <v>0</v>
      </c>
      <c r="G470" s="20"/>
      <c r="H470" s="20"/>
      <c r="I470" s="20"/>
      <c r="J470" s="21"/>
      <c r="K470" s="21"/>
      <c r="L470" s="21"/>
    </row>
    <row r="471" spans="1:12" ht="18.75" customHeight="1">
      <c r="A471" s="66"/>
      <c r="B471" s="67"/>
      <c r="C471" s="65"/>
      <c r="D471" s="68"/>
      <c r="E471" s="59">
        <f>'支出-2'!D473</f>
        <v>0</v>
      </c>
      <c r="F471" s="57">
        <f>'支出-2'!E473</f>
        <v>0</v>
      </c>
      <c r="G471" s="20"/>
      <c r="H471" s="20"/>
      <c r="I471" s="20"/>
      <c r="J471" s="21"/>
      <c r="K471" s="21"/>
      <c r="L471" s="21"/>
    </row>
    <row r="472" spans="1:12" ht="18.75" customHeight="1">
      <c r="A472" s="66"/>
      <c r="B472" s="67"/>
      <c r="C472" s="65"/>
      <c r="D472" s="68"/>
      <c r="E472" s="59">
        <f>'支出-2'!D474</f>
        <v>0</v>
      </c>
      <c r="F472" s="57">
        <f>'支出-2'!E474</f>
        <v>0</v>
      </c>
      <c r="G472" s="20"/>
      <c r="H472" s="20"/>
      <c r="I472" s="20"/>
      <c r="J472" s="21"/>
      <c r="K472" s="21"/>
      <c r="L472" s="21"/>
    </row>
    <row r="473" spans="1:12" ht="18.75" customHeight="1">
      <c r="A473" s="66"/>
      <c r="B473" s="67"/>
      <c r="C473" s="65"/>
      <c r="D473" s="68"/>
      <c r="E473" s="59">
        <f>'支出-2'!D475</f>
        <v>0</v>
      </c>
      <c r="F473" s="57">
        <f>'支出-2'!E475</f>
        <v>0</v>
      </c>
      <c r="G473" s="20"/>
      <c r="H473" s="20"/>
      <c r="I473" s="20"/>
      <c r="J473" s="21"/>
      <c r="K473" s="21"/>
      <c r="L473" s="21"/>
    </row>
    <row r="474" spans="1:12" ht="18.75" customHeight="1">
      <c r="A474" s="66"/>
      <c r="B474" s="67"/>
      <c r="C474" s="65"/>
      <c r="D474" s="68"/>
      <c r="E474" s="59">
        <f>'支出-2'!D476</f>
        <v>0</v>
      </c>
      <c r="F474" s="57">
        <f>'支出-2'!E476</f>
        <v>0</v>
      </c>
      <c r="G474" s="20"/>
      <c r="H474" s="20"/>
      <c r="I474" s="20"/>
      <c r="J474" s="21"/>
      <c r="K474" s="21"/>
      <c r="L474" s="21"/>
    </row>
    <row r="475" spans="1:12" ht="18.75" customHeight="1">
      <c r="A475" s="66"/>
      <c r="B475" s="67"/>
      <c r="C475" s="65"/>
      <c r="D475" s="68"/>
      <c r="E475" s="59">
        <f>'支出-2'!D477</f>
        <v>0</v>
      </c>
      <c r="F475" s="57">
        <f>'支出-2'!E477</f>
        <v>0</v>
      </c>
      <c r="G475" s="20"/>
      <c r="H475" s="20"/>
      <c r="I475" s="20"/>
      <c r="J475" s="21"/>
      <c r="K475" s="21"/>
      <c r="L475" s="21"/>
    </row>
    <row r="476" spans="1:12" ht="18.75" customHeight="1">
      <c r="A476" s="66"/>
      <c r="B476" s="67"/>
      <c r="C476" s="65"/>
      <c r="D476" s="68"/>
      <c r="E476" s="59">
        <f>'支出-2'!D478</f>
        <v>0</v>
      </c>
      <c r="F476" s="57">
        <f>'支出-2'!E478</f>
        <v>0</v>
      </c>
      <c r="G476" s="20"/>
      <c r="H476" s="20"/>
      <c r="I476" s="20"/>
      <c r="J476" s="21"/>
      <c r="K476" s="21"/>
      <c r="L476" s="21"/>
    </row>
    <row r="477" spans="1:12" ht="18.75" customHeight="1">
      <c r="A477" s="66"/>
      <c r="B477" s="67"/>
      <c r="C477" s="65"/>
      <c r="D477" s="68"/>
      <c r="E477" s="59">
        <f>'支出-2'!D479</f>
        <v>0</v>
      </c>
      <c r="F477" s="57">
        <f>'支出-2'!E479</f>
        <v>0</v>
      </c>
      <c r="G477" s="20"/>
      <c r="H477" s="20"/>
      <c r="I477" s="20"/>
      <c r="J477" s="21"/>
      <c r="K477" s="21"/>
      <c r="L477" s="21"/>
    </row>
    <row r="478" spans="1:12" ht="18.75" customHeight="1">
      <c r="A478" s="66"/>
      <c r="B478" s="67"/>
      <c r="C478" s="65"/>
      <c r="D478" s="68"/>
      <c r="E478" s="59">
        <f>'支出-2'!D480</f>
        <v>0</v>
      </c>
      <c r="F478" s="57">
        <f>'支出-2'!E480</f>
        <v>0</v>
      </c>
      <c r="G478" s="20"/>
      <c r="H478" s="20"/>
      <c r="I478" s="20"/>
      <c r="J478" s="21"/>
      <c r="K478" s="21"/>
      <c r="L478" s="21"/>
    </row>
    <row r="479" spans="1:12" ht="18.75" customHeight="1">
      <c r="A479" s="66"/>
      <c r="B479" s="67"/>
      <c r="C479" s="65"/>
      <c r="D479" s="68"/>
      <c r="E479" s="59">
        <f>'支出-2'!D481</f>
        <v>0</v>
      </c>
      <c r="F479" s="57">
        <f>'支出-2'!E481</f>
        <v>0</v>
      </c>
      <c r="G479" s="20"/>
      <c r="H479" s="20"/>
      <c r="I479" s="20"/>
      <c r="J479" s="21"/>
      <c r="K479" s="21"/>
      <c r="L479" s="21"/>
    </row>
    <row r="480" spans="1:12" ht="18.75" customHeight="1">
      <c r="A480" s="66"/>
      <c r="B480" s="67"/>
      <c r="C480" s="65"/>
      <c r="D480" s="68"/>
      <c r="E480" s="59">
        <f>'支出-2'!D482</f>
        <v>0</v>
      </c>
      <c r="F480" s="57">
        <f>'支出-2'!E482</f>
        <v>0</v>
      </c>
      <c r="G480" s="20"/>
      <c r="H480" s="20"/>
      <c r="I480" s="20"/>
      <c r="J480" s="21"/>
      <c r="K480" s="21"/>
      <c r="L480" s="21"/>
    </row>
    <row r="481" spans="1:12" ht="18.75" customHeight="1">
      <c r="A481" s="66"/>
      <c r="B481" s="67"/>
      <c r="C481" s="65"/>
      <c r="D481" s="68"/>
      <c r="E481" s="59">
        <f>'支出-2'!D483</f>
        <v>0</v>
      </c>
      <c r="F481" s="57">
        <f>'支出-2'!E483</f>
        <v>0</v>
      </c>
      <c r="G481" s="20"/>
      <c r="H481" s="20"/>
      <c r="I481" s="20"/>
      <c r="J481" s="21"/>
      <c r="K481" s="21"/>
      <c r="L481" s="21"/>
    </row>
    <row r="482" spans="1:12" ht="18.75" customHeight="1">
      <c r="A482" s="66"/>
      <c r="B482" s="67"/>
      <c r="C482" s="65"/>
      <c r="D482" s="68"/>
      <c r="E482" s="59">
        <f>'支出-2'!D484</f>
        <v>0</v>
      </c>
      <c r="F482" s="57">
        <f>'支出-2'!E484</f>
        <v>0</v>
      </c>
      <c r="G482" s="20"/>
      <c r="H482" s="20"/>
      <c r="I482" s="20"/>
      <c r="J482" s="21"/>
      <c r="K482" s="21"/>
      <c r="L482" s="21"/>
    </row>
    <row r="483" spans="1:12" ht="18.75" customHeight="1">
      <c r="A483" s="66"/>
      <c r="B483" s="67"/>
      <c r="C483" s="65"/>
      <c r="D483" s="68"/>
      <c r="E483" s="59">
        <f>'支出-2'!D485</f>
        <v>0</v>
      </c>
      <c r="F483" s="57">
        <f>'支出-2'!E485</f>
        <v>0</v>
      </c>
      <c r="G483" s="20"/>
      <c r="H483" s="20"/>
      <c r="I483" s="20"/>
      <c r="J483" s="21"/>
      <c r="K483" s="21"/>
      <c r="L483" s="21"/>
    </row>
    <row r="484" spans="1:12" ht="18.75" customHeight="1">
      <c r="A484" s="66"/>
      <c r="B484" s="67"/>
      <c r="C484" s="65"/>
      <c r="D484" s="68"/>
      <c r="E484" s="59">
        <f>'支出-2'!D486</f>
        <v>0</v>
      </c>
      <c r="F484" s="57">
        <f>'支出-2'!E486</f>
        <v>0</v>
      </c>
      <c r="G484" s="20"/>
      <c r="H484" s="20"/>
      <c r="I484" s="20"/>
      <c r="J484" s="21"/>
      <c r="K484" s="21"/>
      <c r="L484" s="21"/>
    </row>
    <row r="485" spans="1:12" ht="18.75" customHeight="1">
      <c r="A485" s="66"/>
      <c r="B485" s="67"/>
      <c r="C485" s="65"/>
      <c r="D485" s="68"/>
      <c r="E485" s="59">
        <f>'支出-2'!D487</f>
        <v>0</v>
      </c>
      <c r="F485" s="57">
        <f>'支出-2'!E487</f>
        <v>0</v>
      </c>
      <c r="G485" s="20"/>
      <c r="H485" s="20"/>
      <c r="I485" s="20"/>
      <c r="J485" s="21"/>
      <c r="K485" s="21"/>
      <c r="L485" s="21"/>
    </row>
    <row r="486" spans="1:12" ht="18.75" customHeight="1">
      <c r="A486" s="66"/>
      <c r="B486" s="67"/>
      <c r="C486" s="65"/>
      <c r="D486" s="68"/>
      <c r="E486" s="59">
        <f>'支出-2'!D488</f>
        <v>0</v>
      </c>
      <c r="F486" s="57">
        <f>'支出-2'!E488</f>
        <v>0</v>
      </c>
      <c r="G486" s="20"/>
      <c r="H486" s="20"/>
      <c r="I486" s="20"/>
      <c r="J486" s="21"/>
      <c r="K486" s="21"/>
      <c r="L486" s="21"/>
    </row>
    <row r="487" spans="1:12" ht="18.75" customHeight="1">
      <c r="A487" s="66"/>
      <c r="B487" s="67"/>
      <c r="C487" s="65"/>
      <c r="D487" s="68"/>
      <c r="E487" s="59">
        <f>'支出-2'!D489</f>
        <v>0</v>
      </c>
      <c r="F487" s="57">
        <f>'支出-2'!E489</f>
        <v>0</v>
      </c>
      <c r="G487" s="20"/>
      <c r="H487" s="20"/>
      <c r="I487" s="20"/>
      <c r="J487" s="21"/>
      <c r="K487" s="21"/>
      <c r="L487" s="21"/>
    </row>
    <row r="488" spans="1:12" ht="18.75" customHeight="1">
      <c r="A488" s="66"/>
      <c r="B488" s="67"/>
      <c r="C488" s="65"/>
      <c r="D488" s="68"/>
      <c r="E488" s="59">
        <f>'支出-2'!D490</f>
        <v>0</v>
      </c>
      <c r="F488" s="57">
        <f>'支出-2'!E490</f>
        <v>0</v>
      </c>
      <c r="G488" s="20"/>
      <c r="H488" s="20"/>
      <c r="I488" s="20"/>
      <c r="J488" s="21"/>
      <c r="K488" s="21"/>
      <c r="L488" s="21"/>
    </row>
    <row r="489" spans="1:12" ht="18.75" customHeight="1">
      <c r="A489" s="66"/>
      <c r="B489" s="67"/>
      <c r="C489" s="65"/>
      <c r="D489" s="68"/>
      <c r="E489" s="59">
        <f>'支出-2'!D491</f>
        <v>0</v>
      </c>
      <c r="F489" s="57">
        <f>'支出-2'!E491</f>
        <v>0</v>
      </c>
      <c r="G489" s="20"/>
      <c r="H489" s="20"/>
      <c r="I489" s="20"/>
      <c r="J489" s="21"/>
      <c r="K489" s="21"/>
      <c r="L489" s="21"/>
    </row>
    <row r="490" spans="1:12" ht="18.75" customHeight="1">
      <c r="A490" s="66"/>
      <c r="B490" s="67"/>
      <c r="C490" s="65"/>
      <c r="D490" s="68"/>
      <c r="E490" s="59">
        <f>'支出-2'!D492</f>
        <v>0</v>
      </c>
      <c r="F490" s="57">
        <f>'支出-2'!E492</f>
        <v>0</v>
      </c>
      <c r="G490" s="20"/>
      <c r="H490" s="20"/>
      <c r="I490" s="20"/>
      <c r="J490" s="21"/>
      <c r="K490" s="21"/>
      <c r="L490" s="21"/>
    </row>
    <row r="491" spans="1:12" ht="18.75" customHeight="1">
      <c r="A491" s="66"/>
      <c r="B491" s="67"/>
      <c r="C491" s="65"/>
      <c r="D491" s="68"/>
      <c r="E491" s="59">
        <f>'支出-2'!D493</f>
        <v>0</v>
      </c>
      <c r="F491" s="57">
        <f>'支出-2'!E493</f>
        <v>0</v>
      </c>
      <c r="G491" s="20"/>
      <c r="H491" s="20"/>
      <c r="I491" s="20"/>
      <c r="J491" s="21"/>
      <c r="K491" s="21"/>
      <c r="L491" s="21"/>
    </row>
    <row r="492" spans="1:12" ht="18.75" customHeight="1">
      <c r="A492" s="66"/>
      <c r="B492" s="67"/>
      <c r="C492" s="65"/>
      <c r="D492" s="68"/>
      <c r="E492" s="59">
        <f>'支出-2'!D494</f>
        <v>0</v>
      </c>
      <c r="F492" s="57">
        <f>'支出-2'!E494</f>
        <v>0</v>
      </c>
      <c r="G492" s="20"/>
      <c r="H492" s="20"/>
      <c r="I492" s="20"/>
      <c r="J492" s="21"/>
      <c r="K492" s="21"/>
      <c r="L492" s="21"/>
    </row>
    <row r="493" spans="1:12" ht="18.75" customHeight="1">
      <c r="A493" s="66"/>
      <c r="B493" s="67"/>
      <c r="C493" s="65"/>
      <c r="D493" s="68"/>
      <c r="E493" s="59">
        <f>'支出-2'!D495</f>
        <v>0</v>
      </c>
      <c r="F493" s="57">
        <f>'支出-2'!E495</f>
        <v>0</v>
      </c>
      <c r="G493" s="20"/>
      <c r="H493" s="20"/>
      <c r="I493" s="20"/>
      <c r="J493" s="21"/>
      <c r="K493" s="21"/>
      <c r="L493" s="21"/>
    </row>
    <row r="494" spans="1:12" ht="18.75" customHeight="1">
      <c r="A494" s="66"/>
      <c r="B494" s="67"/>
      <c r="C494" s="65"/>
      <c r="D494" s="68"/>
      <c r="E494" s="59">
        <f>'支出-2'!D496</f>
        <v>0</v>
      </c>
      <c r="F494" s="57">
        <f>'支出-2'!E496</f>
        <v>0</v>
      </c>
      <c r="G494" s="20"/>
      <c r="H494" s="20"/>
      <c r="I494" s="20"/>
      <c r="J494" s="21"/>
      <c r="K494" s="21"/>
      <c r="L494" s="21"/>
    </row>
    <row r="495" spans="1:12" ht="18.75" customHeight="1">
      <c r="A495" s="66"/>
      <c r="B495" s="67"/>
      <c r="C495" s="65"/>
      <c r="D495" s="68"/>
      <c r="E495" s="59">
        <f>'支出-2'!D497</f>
        <v>0</v>
      </c>
      <c r="F495" s="57">
        <f>'支出-2'!E497</f>
        <v>0</v>
      </c>
      <c r="G495" s="20"/>
      <c r="H495" s="20"/>
      <c r="I495" s="20"/>
      <c r="J495" s="21"/>
      <c r="K495" s="21"/>
      <c r="L495" s="21"/>
    </row>
    <row r="496" spans="1:12" ht="18.75" customHeight="1">
      <c r="A496" s="66"/>
      <c r="B496" s="67"/>
      <c r="C496" s="65"/>
      <c r="D496" s="68"/>
      <c r="E496" s="59">
        <f>'支出-2'!D498</f>
        <v>0</v>
      </c>
      <c r="F496" s="57">
        <f>'支出-2'!E498</f>
        <v>0</v>
      </c>
      <c r="G496" s="20"/>
      <c r="H496" s="20"/>
      <c r="I496" s="20"/>
      <c r="J496" s="21"/>
      <c r="K496" s="21"/>
      <c r="L496" s="21"/>
    </row>
    <row r="497" spans="1:12" ht="18.75" customHeight="1">
      <c r="A497" s="66"/>
      <c r="B497" s="67"/>
      <c r="C497" s="65"/>
      <c r="D497" s="68"/>
      <c r="E497" s="59">
        <f>'支出-2'!D499</f>
        <v>0</v>
      </c>
      <c r="F497" s="57">
        <f>'支出-2'!E499</f>
        <v>0</v>
      </c>
      <c r="G497" s="20"/>
      <c r="H497" s="20"/>
      <c r="I497" s="20"/>
      <c r="J497" s="21"/>
      <c r="K497" s="21"/>
      <c r="L497" s="21"/>
    </row>
    <row r="498" spans="1:12" ht="18.75" customHeight="1">
      <c r="A498" s="66"/>
      <c r="B498" s="67"/>
      <c r="C498" s="65"/>
      <c r="D498" s="68"/>
      <c r="E498" s="59">
        <f>'支出-2'!D500</f>
        <v>0</v>
      </c>
      <c r="F498" s="57">
        <f>'支出-2'!E500</f>
        <v>0</v>
      </c>
      <c r="G498" s="20"/>
      <c r="H498" s="20"/>
      <c r="I498" s="20"/>
      <c r="J498" s="21"/>
      <c r="K498" s="21"/>
      <c r="L498" s="21"/>
    </row>
    <row r="499" spans="1:12" ht="18.75" customHeight="1">
      <c r="A499" s="66"/>
      <c r="B499" s="67"/>
      <c r="C499" s="65"/>
      <c r="D499" s="68"/>
      <c r="E499" s="59">
        <f>'支出-2'!D501</f>
        <v>0</v>
      </c>
      <c r="F499" s="57">
        <f>'支出-2'!E501</f>
        <v>0</v>
      </c>
      <c r="G499" s="20"/>
      <c r="H499" s="20"/>
      <c r="I499" s="20"/>
      <c r="J499" s="21"/>
      <c r="K499" s="21"/>
      <c r="L499" s="21"/>
    </row>
    <row r="500" spans="1:12" ht="18.75" customHeight="1">
      <c r="A500" s="66"/>
      <c r="B500" s="67"/>
      <c r="C500" s="65"/>
      <c r="D500" s="68"/>
      <c r="E500" s="59">
        <f>'支出-2'!D502</f>
        <v>0</v>
      </c>
      <c r="F500" s="57">
        <f>'支出-2'!E502</f>
        <v>0</v>
      </c>
      <c r="G500" s="20"/>
      <c r="H500" s="20"/>
      <c r="I500" s="20"/>
      <c r="J500" s="21"/>
      <c r="K500" s="21"/>
      <c r="L500" s="21"/>
    </row>
    <row r="501" spans="1:12" ht="18.75" customHeight="1">
      <c r="A501" s="66"/>
      <c r="B501" s="67"/>
      <c r="C501" s="65"/>
      <c r="D501" s="68"/>
      <c r="E501" s="59">
        <f>'支出-2'!D503</f>
        <v>0</v>
      </c>
      <c r="F501" s="57">
        <f>'支出-2'!E503</f>
        <v>0</v>
      </c>
      <c r="G501" s="20"/>
      <c r="H501" s="20"/>
      <c r="I501" s="20"/>
      <c r="J501" s="21"/>
      <c r="K501" s="21"/>
      <c r="L501" s="21"/>
    </row>
    <row r="502" spans="1:12" ht="18.75" customHeight="1">
      <c r="A502" s="66"/>
      <c r="B502" s="67"/>
      <c r="C502" s="65"/>
      <c r="D502" s="68"/>
      <c r="E502" s="59">
        <f>'支出-2'!D504</f>
        <v>0</v>
      </c>
      <c r="F502" s="57">
        <f>'支出-2'!E504</f>
        <v>0</v>
      </c>
      <c r="G502" s="20"/>
      <c r="H502" s="20"/>
      <c r="I502" s="20"/>
      <c r="J502" s="21"/>
      <c r="K502" s="21"/>
      <c r="L502" s="21"/>
    </row>
    <row r="503" spans="1:12" ht="18.75" customHeight="1">
      <c r="A503" s="66"/>
      <c r="B503" s="67"/>
      <c r="C503" s="65"/>
      <c r="D503" s="68"/>
      <c r="E503" s="59">
        <f>'支出-2'!D505</f>
        <v>0</v>
      </c>
      <c r="F503" s="57">
        <f>'支出-2'!E505</f>
        <v>0</v>
      </c>
      <c r="G503" s="20"/>
      <c r="H503" s="20"/>
      <c r="I503" s="20"/>
      <c r="J503" s="21"/>
      <c r="K503" s="21"/>
      <c r="L503" s="21"/>
    </row>
    <row r="504" spans="1:12" ht="18.75" customHeight="1">
      <c r="A504" s="66"/>
      <c r="B504" s="67"/>
      <c r="C504" s="65"/>
      <c r="D504" s="68"/>
      <c r="E504" s="59">
        <f>'支出-2'!D506</f>
        <v>0</v>
      </c>
      <c r="F504" s="57">
        <f>'支出-2'!E506</f>
        <v>0</v>
      </c>
      <c r="G504" s="20"/>
      <c r="H504" s="20"/>
      <c r="I504" s="20"/>
      <c r="J504" s="21"/>
      <c r="K504" s="21"/>
      <c r="L504" s="21"/>
    </row>
    <row r="505" spans="1:12" ht="18.75" customHeight="1">
      <c r="A505" s="66"/>
      <c r="B505" s="67"/>
      <c r="C505" s="65"/>
      <c r="D505" s="68"/>
      <c r="E505" s="59">
        <f>'支出-2'!D507</f>
        <v>0</v>
      </c>
      <c r="F505" s="57">
        <f>'支出-2'!E507</f>
        <v>0</v>
      </c>
      <c r="G505" s="20"/>
      <c r="H505" s="20"/>
      <c r="I505" s="20"/>
      <c r="J505" s="21"/>
      <c r="K505" s="21"/>
      <c r="L505" s="21"/>
    </row>
    <row r="506" spans="1:12" ht="18.75" customHeight="1">
      <c r="A506" s="66"/>
      <c r="B506" s="67"/>
      <c r="C506" s="65"/>
      <c r="D506" s="68"/>
      <c r="E506" s="59">
        <f>'支出-2'!D508</f>
        <v>0</v>
      </c>
      <c r="F506" s="57">
        <f>'支出-2'!E508</f>
        <v>0</v>
      </c>
      <c r="G506" s="20"/>
      <c r="H506" s="20"/>
      <c r="I506" s="20"/>
      <c r="J506" s="21"/>
      <c r="K506" s="21"/>
      <c r="L506" s="21"/>
    </row>
    <row r="507" spans="1:12" ht="18.75" customHeight="1">
      <c r="A507" s="66"/>
      <c r="B507" s="67"/>
      <c r="C507" s="65"/>
      <c r="D507" s="68"/>
      <c r="E507" s="59">
        <f>'支出-2'!D509</f>
        <v>0</v>
      </c>
      <c r="F507" s="57">
        <f>'支出-2'!E509</f>
        <v>0</v>
      </c>
      <c r="G507" s="20"/>
      <c r="H507" s="20"/>
      <c r="I507" s="20"/>
      <c r="J507" s="21"/>
      <c r="K507" s="21"/>
      <c r="L507" s="21"/>
    </row>
    <row r="508" spans="1:12" ht="18.75" customHeight="1">
      <c r="A508" s="66"/>
      <c r="B508" s="67"/>
      <c r="C508" s="65"/>
      <c r="D508" s="68"/>
      <c r="E508" s="59">
        <f>'支出-2'!D510</f>
        <v>0</v>
      </c>
      <c r="F508" s="57">
        <f>'支出-2'!E510</f>
        <v>0</v>
      </c>
      <c r="G508" s="20"/>
      <c r="H508" s="20"/>
      <c r="I508" s="20"/>
      <c r="J508" s="21"/>
      <c r="K508" s="21"/>
      <c r="L508" s="21"/>
    </row>
    <row r="509" spans="1:12" ht="18.75" customHeight="1">
      <c r="A509" s="66"/>
      <c r="B509" s="67"/>
      <c r="C509" s="65"/>
      <c r="D509" s="68"/>
      <c r="E509" s="59">
        <f>'支出-2'!D511</f>
        <v>0</v>
      </c>
      <c r="F509" s="57">
        <f>'支出-2'!E511</f>
        <v>0</v>
      </c>
      <c r="G509" s="20"/>
      <c r="H509" s="20"/>
      <c r="I509" s="20"/>
      <c r="J509" s="21"/>
      <c r="K509" s="21"/>
      <c r="L509" s="21"/>
    </row>
    <row r="510" spans="1:12" ht="18.75" customHeight="1">
      <c r="A510" s="66"/>
      <c r="B510" s="67"/>
      <c r="C510" s="65"/>
      <c r="D510" s="68"/>
      <c r="E510" s="59">
        <f>'支出-2'!D512</f>
        <v>0</v>
      </c>
      <c r="F510" s="57">
        <f>'支出-2'!E512</f>
        <v>0</v>
      </c>
      <c r="G510" s="20"/>
      <c r="H510" s="20"/>
      <c r="I510" s="20"/>
      <c r="J510" s="21"/>
      <c r="K510" s="21"/>
      <c r="L510" s="21"/>
    </row>
    <row r="511" spans="1:12" ht="18.75" customHeight="1">
      <c r="A511" s="66"/>
      <c r="B511" s="67"/>
      <c r="C511" s="65"/>
      <c r="D511" s="68"/>
      <c r="E511" s="59">
        <f>'支出-2'!D513</f>
        <v>0</v>
      </c>
      <c r="F511" s="57">
        <f>'支出-2'!E513</f>
        <v>0</v>
      </c>
      <c r="G511" s="20"/>
      <c r="H511" s="20"/>
      <c r="I511" s="20"/>
      <c r="J511" s="21"/>
      <c r="K511" s="21"/>
      <c r="L511" s="21"/>
    </row>
    <row r="512" spans="1:12" ht="18.75" customHeight="1">
      <c r="A512" s="66"/>
      <c r="B512" s="67"/>
      <c r="C512" s="65"/>
      <c r="D512" s="68"/>
      <c r="E512" s="59">
        <f>'支出-2'!D514</f>
        <v>0</v>
      </c>
      <c r="F512" s="57">
        <f>'支出-2'!E514</f>
        <v>0</v>
      </c>
      <c r="G512" s="20"/>
      <c r="H512" s="20"/>
      <c r="I512" s="20"/>
      <c r="J512" s="21"/>
      <c r="K512" s="21"/>
      <c r="L512" s="21"/>
    </row>
    <row r="513" spans="1:12" ht="18.75" customHeight="1">
      <c r="A513" s="66"/>
      <c r="B513" s="67"/>
      <c r="C513" s="65"/>
      <c r="D513" s="68"/>
      <c r="E513" s="59">
        <f>'支出-2'!D515</f>
        <v>0</v>
      </c>
      <c r="F513" s="57">
        <f>'支出-2'!E515</f>
        <v>0</v>
      </c>
      <c r="G513" s="20"/>
      <c r="H513" s="20"/>
      <c r="I513" s="20"/>
      <c r="J513" s="21"/>
      <c r="K513" s="21"/>
      <c r="L513" s="21"/>
    </row>
    <row r="514" spans="1:12" ht="18.75" customHeight="1">
      <c r="A514" s="66"/>
      <c r="B514" s="67"/>
      <c r="C514" s="65"/>
      <c r="D514" s="68"/>
      <c r="E514" s="59">
        <f>'支出-2'!D516</f>
        <v>0</v>
      </c>
      <c r="F514" s="57">
        <f>'支出-2'!E516</f>
        <v>0</v>
      </c>
      <c r="G514" s="20"/>
      <c r="H514" s="20"/>
      <c r="I514" s="20"/>
      <c r="J514" s="21"/>
      <c r="K514" s="21"/>
      <c r="L514" s="21"/>
    </row>
    <row r="515" spans="1:12" ht="18.75" customHeight="1">
      <c r="A515" s="66"/>
      <c r="B515" s="67"/>
      <c r="C515" s="65"/>
      <c r="D515" s="68"/>
      <c r="E515" s="59">
        <f>'支出-2'!D517</f>
        <v>0</v>
      </c>
      <c r="F515" s="57">
        <f>'支出-2'!E517</f>
        <v>0</v>
      </c>
      <c r="G515" s="20"/>
      <c r="H515" s="20"/>
      <c r="I515" s="20"/>
      <c r="J515" s="21"/>
      <c r="K515" s="21"/>
      <c r="L515" s="21"/>
    </row>
    <row r="516" spans="1:12" ht="18.75" customHeight="1">
      <c r="A516" s="66"/>
      <c r="B516" s="67"/>
      <c r="C516" s="65"/>
      <c r="D516" s="68"/>
      <c r="E516" s="59">
        <f>'支出-2'!D518</f>
        <v>0</v>
      </c>
      <c r="F516" s="57">
        <f>'支出-2'!E518</f>
        <v>0</v>
      </c>
      <c r="G516" s="20"/>
      <c r="H516" s="20"/>
      <c r="I516" s="20"/>
      <c r="J516" s="21"/>
      <c r="K516" s="21"/>
      <c r="L516" s="21"/>
    </row>
    <row r="517" spans="1:12" ht="18.75" customHeight="1">
      <c r="A517" s="66"/>
      <c r="B517" s="67"/>
      <c r="C517" s="65"/>
      <c r="D517" s="68"/>
      <c r="E517" s="59">
        <f>'支出-2'!D519</f>
        <v>0</v>
      </c>
      <c r="F517" s="57">
        <f>'支出-2'!E519</f>
        <v>0</v>
      </c>
      <c r="G517" s="20"/>
      <c r="H517" s="20"/>
      <c r="I517" s="20"/>
      <c r="J517" s="21"/>
      <c r="K517" s="21"/>
      <c r="L517" s="21"/>
    </row>
    <row r="518" spans="1:12" ht="18.75" customHeight="1">
      <c r="A518" s="66"/>
      <c r="B518" s="67"/>
      <c r="C518" s="65"/>
      <c r="D518" s="68"/>
      <c r="E518" s="59">
        <f>'支出-2'!D520</f>
        <v>0</v>
      </c>
      <c r="F518" s="57">
        <f>'支出-2'!E520</f>
        <v>0</v>
      </c>
      <c r="G518" s="20"/>
      <c r="H518" s="20"/>
      <c r="I518" s="20"/>
      <c r="J518" s="21"/>
      <c r="K518" s="21"/>
      <c r="L518" s="21"/>
    </row>
    <row r="519" spans="1:12" ht="18.75" customHeight="1">
      <c r="A519" s="66"/>
      <c r="B519" s="67"/>
      <c r="C519" s="65"/>
      <c r="D519" s="68"/>
      <c r="E519" s="59">
        <f>'支出-2'!D521</f>
        <v>0</v>
      </c>
      <c r="F519" s="57">
        <f>'支出-2'!E521</f>
        <v>0</v>
      </c>
      <c r="G519" s="20"/>
      <c r="H519" s="20"/>
      <c r="I519" s="20"/>
      <c r="J519" s="21"/>
      <c r="K519" s="21"/>
      <c r="L519" s="21"/>
    </row>
    <row r="520" spans="1:12" ht="18.75" customHeight="1">
      <c r="A520" s="66"/>
      <c r="B520" s="67"/>
      <c r="C520" s="65"/>
      <c r="D520" s="68"/>
      <c r="E520" s="59">
        <f>'支出-2'!D522</f>
        <v>0</v>
      </c>
      <c r="F520" s="57">
        <f>'支出-2'!E522</f>
        <v>0</v>
      </c>
      <c r="G520" s="20"/>
      <c r="H520" s="20"/>
      <c r="I520" s="20"/>
      <c r="J520" s="21"/>
      <c r="K520" s="21"/>
      <c r="L520" s="21"/>
    </row>
    <row r="521" spans="1:12" ht="18.75" customHeight="1">
      <c r="A521" s="66"/>
      <c r="B521" s="67"/>
      <c r="C521" s="65"/>
      <c r="D521" s="68"/>
      <c r="E521" s="59">
        <f>'支出-2'!D523</f>
        <v>0</v>
      </c>
      <c r="F521" s="57">
        <f>'支出-2'!E523</f>
        <v>0</v>
      </c>
      <c r="G521" s="20"/>
      <c r="H521" s="20"/>
      <c r="I521" s="20"/>
      <c r="J521" s="21"/>
      <c r="K521" s="21"/>
      <c r="L521" s="21"/>
    </row>
    <row r="522" spans="1:12" ht="18.75" customHeight="1">
      <c r="A522" s="66"/>
      <c r="B522" s="67"/>
      <c r="C522" s="65"/>
      <c r="D522" s="68"/>
      <c r="E522" s="59">
        <f>'支出-2'!D524</f>
        <v>0</v>
      </c>
      <c r="F522" s="57">
        <f>'支出-2'!E524</f>
        <v>0</v>
      </c>
      <c r="G522" s="20"/>
      <c r="H522" s="20"/>
      <c r="I522" s="20"/>
      <c r="J522" s="21"/>
      <c r="K522" s="21"/>
      <c r="L522" s="21"/>
    </row>
    <row r="523" spans="1:12" ht="18.75" customHeight="1">
      <c r="A523" s="66"/>
      <c r="B523" s="67"/>
      <c r="C523" s="65"/>
      <c r="D523" s="68"/>
      <c r="E523" s="59">
        <f>'支出-2'!D525</f>
        <v>0</v>
      </c>
      <c r="F523" s="57">
        <f>'支出-2'!E525</f>
        <v>0</v>
      </c>
      <c r="G523" s="20"/>
      <c r="H523" s="20"/>
      <c r="I523" s="20"/>
      <c r="J523" s="21"/>
      <c r="K523" s="21"/>
      <c r="L523" s="21"/>
    </row>
    <row r="524" spans="1:12" ht="18.75" customHeight="1">
      <c r="A524" s="66"/>
      <c r="B524" s="67"/>
      <c r="C524" s="65"/>
      <c r="D524" s="68"/>
      <c r="E524" s="59">
        <f>'支出-2'!D526</f>
        <v>0</v>
      </c>
      <c r="F524" s="57">
        <f>'支出-2'!E526</f>
        <v>0</v>
      </c>
      <c r="G524" s="20"/>
      <c r="H524" s="20"/>
      <c r="I524" s="20"/>
      <c r="J524" s="21"/>
      <c r="K524" s="21"/>
      <c r="L524" s="21"/>
    </row>
    <row r="525" spans="1:12" ht="18.75" customHeight="1">
      <c r="A525" s="66"/>
      <c r="B525" s="67"/>
      <c r="C525" s="65"/>
      <c r="D525" s="68"/>
      <c r="E525" s="59">
        <f>'支出-2'!D527</f>
        <v>0</v>
      </c>
      <c r="F525" s="57">
        <f>'支出-2'!E527</f>
        <v>0</v>
      </c>
      <c r="G525" s="20"/>
      <c r="H525" s="20"/>
      <c r="I525" s="20"/>
      <c r="J525" s="21"/>
      <c r="K525" s="21"/>
      <c r="L525" s="21"/>
    </row>
    <row r="526" spans="1:12" ht="18.75" customHeight="1">
      <c r="A526" s="66"/>
      <c r="B526" s="67"/>
      <c r="C526" s="65"/>
      <c r="D526" s="68"/>
      <c r="E526" s="59">
        <f>'支出-2'!D528</f>
        <v>0</v>
      </c>
      <c r="F526" s="57">
        <f>'支出-2'!E528</f>
        <v>0</v>
      </c>
      <c r="G526" s="20"/>
      <c r="H526" s="20"/>
      <c r="I526" s="20"/>
      <c r="J526" s="21"/>
      <c r="K526" s="21"/>
      <c r="L526" s="21"/>
    </row>
    <row r="527" spans="1:12" ht="18.75" customHeight="1">
      <c r="A527" s="66"/>
      <c r="B527" s="67"/>
      <c r="C527" s="65"/>
      <c r="D527" s="68"/>
      <c r="E527" s="59">
        <f>'支出-2'!D529</f>
        <v>0</v>
      </c>
      <c r="F527" s="57">
        <f>'支出-2'!E529</f>
        <v>0</v>
      </c>
      <c r="G527" s="20"/>
      <c r="H527" s="20"/>
      <c r="I527" s="20"/>
      <c r="J527" s="21"/>
      <c r="K527" s="21"/>
      <c r="L527" s="21"/>
    </row>
    <row r="528" spans="1:12" ht="18.75" customHeight="1">
      <c r="A528" s="66"/>
      <c r="B528" s="67"/>
      <c r="C528" s="65"/>
      <c r="D528" s="68"/>
      <c r="E528" s="59">
        <f>'支出-2'!D530</f>
        <v>0</v>
      </c>
      <c r="F528" s="57">
        <f>'支出-2'!E530</f>
        <v>0</v>
      </c>
      <c r="G528" s="20"/>
      <c r="H528" s="20"/>
      <c r="I528" s="20"/>
      <c r="J528" s="21"/>
      <c r="K528" s="21"/>
      <c r="L528" s="21"/>
    </row>
    <row r="529" spans="1:12" ht="18.75" customHeight="1">
      <c r="A529" s="66"/>
      <c r="B529" s="67"/>
      <c r="C529" s="65"/>
      <c r="D529" s="68"/>
      <c r="E529" s="59">
        <f>'支出-2'!D531</f>
        <v>0</v>
      </c>
      <c r="F529" s="57">
        <f>'支出-2'!E531</f>
        <v>0</v>
      </c>
      <c r="G529" s="20"/>
      <c r="H529" s="20"/>
      <c r="I529" s="20"/>
      <c r="J529" s="21"/>
      <c r="K529" s="21"/>
      <c r="L529" s="21"/>
    </row>
    <row r="530" spans="1:12" ht="18.75" customHeight="1">
      <c r="A530" s="66"/>
      <c r="B530" s="67"/>
      <c r="C530" s="65"/>
      <c r="D530" s="68"/>
      <c r="E530" s="59">
        <f>'支出-2'!D532</f>
        <v>0</v>
      </c>
      <c r="F530" s="57">
        <f>'支出-2'!E532</f>
        <v>0</v>
      </c>
      <c r="G530" s="20"/>
      <c r="H530" s="20"/>
      <c r="I530" s="20"/>
      <c r="J530" s="21"/>
      <c r="K530" s="21"/>
      <c r="L530" s="21"/>
    </row>
    <row r="531" spans="1:12" ht="18.75" customHeight="1">
      <c r="A531" s="66"/>
      <c r="B531" s="67"/>
      <c r="C531" s="65"/>
      <c r="D531" s="68"/>
      <c r="E531" s="59">
        <f>'支出-2'!D533</f>
        <v>0</v>
      </c>
      <c r="F531" s="57">
        <f>'支出-2'!E533</f>
        <v>0</v>
      </c>
      <c r="G531" s="20"/>
      <c r="H531" s="20"/>
      <c r="I531" s="20"/>
      <c r="J531" s="21"/>
      <c r="K531" s="21"/>
      <c r="L531" s="21"/>
    </row>
    <row r="532" spans="1:12" ht="18.75" customHeight="1">
      <c r="A532" s="66"/>
      <c r="B532" s="67"/>
      <c r="C532" s="65"/>
      <c r="D532" s="68"/>
      <c r="E532" s="59">
        <f>'支出-2'!D534</f>
        <v>0</v>
      </c>
      <c r="F532" s="57">
        <f>'支出-2'!E534</f>
        <v>0</v>
      </c>
      <c r="G532" s="20"/>
      <c r="H532" s="20"/>
      <c r="I532" s="20"/>
      <c r="J532" s="21"/>
      <c r="K532" s="21"/>
      <c r="L532" s="21"/>
    </row>
    <row r="533" spans="1:12" ht="18.75" customHeight="1">
      <c r="A533" s="66"/>
      <c r="B533" s="67"/>
      <c r="C533" s="65"/>
      <c r="D533" s="68"/>
      <c r="E533" s="59">
        <f>'支出-2'!D535</f>
        <v>0</v>
      </c>
      <c r="F533" s="57">
        <f>'支出-2'!E535</f>
        <v>0</v>
      </c>
      <c r="G533" s="20"/>
      <c r="H533" s="20"/>
      <c r="I533" s="20"/>
      <c r="J533" s="21"/>
      <c r="K533" s="21"/>
      <c r="L533" s="21"/>
    </row>
    <row r="534" spans="1:12" ht="18.75" customHeight="1">
      <c r="A534" s="66"/>
      <c r="B534" s="67"/>
      <c r="C534" s="65"/>
      <c r="D534" s="68"/>
      <c r="E534" s="59">
        <f>'支出-2'!D536</f>
        <v>0</v>
      </c>
      <c r="F534" s="57">
        <f>'支出-2'!E536</f>
        <v>0</v>
      </c>
      <c r="G534" s="20"/>
      <c r="H534" s="20"/>
      <c r="I534" s="20"/>
      <c r="J534" s="21"/>
      <c r="K534" s="21"/>
      <c r="L534" s="21"/>
    </row>
    <row r="535" spans="1:12" ht="18.75" customHeight="1">
      <c r="A535" s="66"/>
      <c r="B535" s="67"/>
      <c r="C535" s="65"/>
      <c r="D535" s="68"/>
      <c r="E535" s="59">
        <f>'支出-2'!D537</f>
        <v>0</v>
      </c>
      <c r="F535" s="57">
        <f>'支出-2'!E537</f>
        <v>0</v>
      </c>
      <c r="G535" s="20"/>
      <c r="H535" s="20"/>
      <c r="I535" s="20"/>
      <c r="J535" s="21"/>
      <c r="K535" s="21"/>
      <c r="L535" s="21"/>
    </row>
    <row r="536" spans="1:12" ht="18.75" customHeight="1">
      <c r="A536" s="66"/>
      <c r="B536" s="67"/>
      <c r="C536" s="65"/>
      <c r="D536" s="68"/>
      <c r="E536" s="59">
        <f>'支出-2'!D538</f>
        <v>0</v>
      </c>
      <c r="F536" s="57">
        <f>'支出-2'!E538</f>
        <v>0</v>
      </c>
      <c r="G536" s="20"/>
      <c r="H536" s="20"/>
      <c r="I536" s="20"/>
      <c r="J536" s="21"/>
      <c r="K536" s="21"/>
      <c r="L536" s="21"/>
    </row>
    <row r="537" spans="1:12" ht="18.75" customHeight="1">
      <c r="A537" s="66"/>
      <c r="B537" s="67"/>
      <c r="C537" s="65"/>
      <c r="D537" s="68"/>
      <c r="E537" s="59">
        <f>'支出-2'!D539</f>
        <v>0</v>
      </c>
      <c r="F537" s="57">
        <f>'支出-2'!E539</f>
        <v>0</v>
      </c>
      <c r="G537" s="20"/>
      <c r="H537" s="20"/>
      <c r="I537" s="20"/>
      <c r="J537" s="21"/>
      <c r="K537" s="21"/>
      <c r="L537" s="21"/>
    </row>
    <row r="538" spans="1:12" ht="18.75" customHeight="1">
      <c r="A538" s="66"/>
      <c r="B538" s="67"/>
      <c r="C538" s="65"/>
      <c r="D538" s="68"/>
      <c r="E538" s="59">
        <f>'支出-2'!D540</f>
        <v>0</v>
      </c>
      <c r="F538" s="57">
        <f>'支出-2'!E540</f>
        <v>0</v>
      </c>
      <c r="G538" s="20"/>
      <c r="H538" s="20"/>
      <c r="I538" s="20"/>
      <c r="J538" s="21"/>
      <c r="K538" s="21"/>
      <c r="L538" s="21"/>
    </row>
    <row r="539" spans="1:12" ht="18.75" customHeight="1">
      <c r="A539" s="66"/>
      <c r="B539" s="67"/>
      <c r="C539" s="65"/>
      <c r="D539" s="68"/>
      <c r="E539" s="59">
        <f>'支出-2'!D541</f>
        <v>0</v>
      </c>
      <c r="F539" s="57">
        <f>'支出-2'!E541</f>
        <v>0</v>
      </c>
      <c r="G539" s="20"/>
      <c r="H539" s="20"/>
      <c r="I539" s="20"/>
      <c r="J539" s="21"/>
      <c r="K539" s="21"/>
      <c r="L539" s="21"/>
    </row>
    <row r="540" spans="1:12" ht="18.75" customHeight="1">
      <c r="A540" s="66"/>
      <c r="B540" s="67"/>
      <c r="C540" s="65"/>
      <c r="D540" s="68"/>
      <c r="E540" s="59">
        <f>'支出-2'!D542</f>
        <v>0</v>
      </c>
      <c r="F540" s="57">
        <f>'支出-2'!E542</f>
        <v>0</v>
      </c>
      <c r="G540" s="20"/>
      <c r="H540" s="20"/>
      <c r="I540" s="20"/>
      <c r="J540" s="21"/>
      <c r="K540" s="21"/>
      <c r="L540" s="21"/>
    </row>
    <row r="541" spans="1:12" ht="18.75" customHeight="1">
      <c r="A541" s="66"/>
      <c r="B541" s="67"/>
      <c r="C541" s="65"/>
      <c r="D541" s="68"/>
      <c r="E541" s="59">
        <f>'支出-2'!D543</f>
        <v>0</v>
      </c>
      <c r="F541" s="57">
        <f>'支出-2'!E543</f>
        <v>0</v>
      </c>
      <c r="G541" s="20"/>
      <c r="H541" s="20"/>
      <c r="I541" s="20"/>
      <c r="J541" s="21"/>
      <c r="K541" s="21"/>
      <c r="L541" s="21"/>
    </row>
    <row r="542" spans="1:12" ht="18.75" customHeight="1">
      <c r="A542" s="66"/>
      <c r="B542" s="67"/>
      <c r="C542" s="65"/>
      <c r="D542" s="68"/>
      <c r="E542" s="59">
        <f>'支出-2'!D544</f>
        <v>0</v>
      </c>
      <c r="F542" s="57">
        <f>'支出-2'!E544</f>
        <v>0</v>
      </c>
      <c r="G542" s="20"/>
      <c r="H542" s="20"/>
      <c r="I542" s="20"/>
      <c r="J542" s="21"/>
      <c r="K542" s="21"/>
      <c r="L542" s="21"/>
    </row>
    <row r="543" spans="1:12" ht="18.75" customHeight="1">
      <c r="A543" s="66"/>
      <c r="B543" s="67"/>
      <c r="C543" s="65"/>
      <c r="D543" s="68"/>
      <c r="E543" s="59">
        <f>'支出-2'!D545</f>
        <v>0</v>
      </c>
      <c r="F543" s="57">
        <f>'支出-2'!E545</f>
        <v>0</v>
      </c>
      <c r="G543" s="20"/>
      <c r="H543" s="20"/>
      <c r="I543" s="20"/>
      <c r="J543" s="21"/>
      <c r="K543" s="21"/>
      <c r="L543" s="21"/>
    </row>
    <row r="544" spans="1:12" ht="18.75" customHeight="1">
      <c r="A544" s="66"/>
      <c r="B544" s="67"/>
      <c r="C544" s="65"/>
      <c r="D544" s="68"/>
      <c r="E544" s="59">
        <f>'支出-2'!D546</f>
        <v>0</v>
      </c>
      <c r="F544" s="57">
        <f>'支出-2'!E546</f>
        <v>0</v>
      </c>
      <c r="G544" s="20"/>
      <c r="H544" s="20"/>
      <c r="I544" s="20"/>
      <c r="J544" s="21"/>
      <c r="K544" s="21"/>
      <c r="L544" s="21"/>
    </row>
    <row r="545" spans="1:12" ht="18.75" customHeight="1">
      <c r="A545" s="66"/>
      <c r="B545" s="67"/>
      <c r="C545" s="65"/>
      <c r="D545" s="68"/>
      <c r="E545" s="59">
        <f>'支出-2'!D547</f>
        <v>0</v>
      </c>
      <c r="F545" s="57">
        <f>'支出-2'!E547</f>
        <v>0</v>
      </c>
      <c r="G545" s="20"/>
      <c r="H545" s="20"/>
      <c r="I545" s="20"/>
      <c r="J545" s="21"/>
      <c r="K545" s="21"/>
      <c r="L545" s="21"/>
    </row>
    <row r="546" spans="1:12" ht="18.75" customHeight="1">
      <c r="A546" s="66"/>
      <c r="B546" s="67"/>
      <c r="C546" s="65"/>
      <c r="D546" s="68"/>
      <c r="E546" s="59">
        <f>'支出-2'!D548</f>
        <v>0</v>
      </c>
      <c r="F546" s="57">
        <f>'支出-2'!E548</f>
        <v>0</v>
      </c>
      <c r="G546" s="20"/>
      <c r="H546" s="20"/>
      <c r="I546" s="20"/>
      <c r="J546" s="21"/>
      <c r="K546" s="21"/>
      <c r="L546" s="21"/>
    </row>
    <row r="547" spans="1:12" ht="18.75" customHeight="1">
      <c r="A547" s="66"/>
      <c r="B547" s="67"/>
      <c r="C547" s="65"/>
      <c r="D547" s="68"/>
      <c r="E547" s="59">
        <f>'支出-2'!D549</f>
        <v>0</v>
      </c>
      <c r="F547" s="57">
        <f>'支出-2'!E549</f>
        <v>0</v>
      </c>
      <c r="G547" s="20"/>
      <c r="H547" s="20"/>
      <c r="I547" s="20"/>
      <c r="J547" s="21"/>
      <c r="K547" s="21"/>
      <c r="L547" s="21"/>
    </row>
    <row r="548" spans="1:12" ht="18.75" customHeight="1">
      <c r="A548" s="66"/>
      <c r="B548" s="67"/>
      <c r="C548" s="65"/>
      <c r="D548" s="68"/>
      <c r="E548" s="59">
        <f>'支出-2'!D550</f>
        <v>0</v>
      </c>
      <c r="F548" s="57">
        <f>'支出-2'!E550</f>
        <v>0</v>
      </c>
      <c r="G548" s="20"/>
      <c r="H548" s="20"/>
      <c r="I548" s="20"/>
      <c r="J548" s="21"/>
      <c r="K548" s="21"/>
      <c r="L548" s="21"/>
    </row>
    <row r="549" spans="1:12" ht="18.75" customHeight="1">
      <c r="A549" s="66"/>
      <c r="B549" s="67"/>
      <c r="C549" s="65"/>
      <c r="D549" s="68"/>
      <c r="E549" s="59">
        <f>'支出-2'!D551</f>
        <v>0</v>
      </c>
      <c r="F549" s="57">
        <f>'支出-2'!E551</f>
        <v>0</v>
      </c>
      <c r="G549" s="20"/>
      <c r="H549" s="20"/>
      <c r="I549" s="20"/>
      <c r="J549" s="21"/>
      <c r="K549" s="21"/>
      <c r="L549" s="21"/>
    </row>
    <row r="550" spans="1:12" ht="18.75" customHeight="1">
      <c r="A550" s="66"/>
      <c r="B550" s="67"/>
      <c r="C550" s="65"/>
      <c r="D550" s="68"/>
      <c r="E550" s="59">
        <f>'支出-2'!D552</f>
        <v>0</v>
      </c>
      <c r="F550" s="57">
        <f>'支出-2'!E552</f>
        <v>0</v>
      </c>
      <c r="G550" s="20"/>
      <c r="H550" s="20"/>
      <c r="I550" s="20"/>
      <c r="J550" s="21"/>
      <c r="K550" s="21"/>
      <c r="L550" s="21"/>
    </row>
    <row r="551" spans="1:12" ht="18.75" customHeight="1">
      <c r="A551" s="66"/>
      <c r="B551" s="67"/>
      <c r="C551" s="65"/>
      <c r="D551" s="68"/>
      <c r="E551" s="59">
        <f>'支出-2'!D553</f>
        <v>0</v>
      </c>
      <c r="F551" s="57">
        <f>'支出-2'!E553</f>
        <v>0</v>
      </c>
      <c r="G551" s="20"/>
      <c r="H551" s="20"/>
      <c r="I551" s="20"/>
      <c r="J551" s="21"/>
      <c r="K551" s="21"/>
      <c r="L551" s="21"/>
    </row>
    <row r="552" spans="1:12" ht="18.75" customHeight="1">
      <c r="A552" s="66"/>
      <c r="B552" s="67"/>
      <c r="C552" s="65"/>
      <c r="D552" s="68"/>
      <c r="E552" s="59">
        <f>'支出-2'!D554</f>
        <v>0</v>
      </c>
      <c r="F552" s="57">
        <f>'支出-2'!E554</f>
        <v>0</v>
      </c>
      <c r="G552" s="20"/>
      <c r="H552" s="20"/>
      <c r="I552" s="20"/>
      <c r="J552" s="21"/>
      <c r="K552" s="21"/>
      <c r="L552" s="21"/>
    </row>
    <row r="553" spans="1:12" ht="18.75" customHeight="1">
      <c r="A553" s="66"/>
      <c r="B553" s="67"/>
      <c r="C553" s="65"/>
      <c r="D553" s="68"/>
      <c r="E553" s="59">
        <f>'支出-2'!D555</f>
        <v>0</v>
      </c>
      <c r="F553" s="57">
        <f>'支出-2'!E555</f>
        <v>0</v>
      </c>
      <c r="G553" s="20"/>
      <c r="H553" s="20"/>
      <c r="I553" s="20"/>
      <c r="J553" s="21"/>
      <c r="K553" s="21"/>
      <c r="L553" s="21"/>
    </row>
    <row r="554" spans="1:12" ht="18.75" customHeight="1">
      <c r="A554" s="66"/>
      <c r="B554" s="67"/>
      <c r="C554" s="65"/>
      <c r="D554" s="68"/>
      <c r="E554" s="59">
        <f>'支出-2'!D556</f>
        <v>0</v>
      </c>
      <c r="F554" s="57">
        <f>'支出-2'!E556</f>
        <v>0</v>
      </c>
      <c r="G554" s="20"/>
      <c r="H554" s="20"/>
      <c r="I554" s="20"/>
      <c r="J554" s="21"/>
      <c r="K554" s="21"/>
      <c r="L554" s="21"/>
    </row>
    <row r="555" spans="1:12" ht="18.75" customHeight="1">
      <c r="A555" s="66"/>
      <c r="B555" s="67"/>
      <c r="C555" s="65"/>
      <c r="D555" s="68"/>
      <c r="E555" s="59">
        <f>'支出-2'!D557</f>
        <v>0</v>
      </c>
      <c r="F555" s="57">
        <f>'支出-2'!E557</f>
        <v>0</v>
      </c>
      <c r="G555" s="20"/>
      <c r="H555" s="20"/>
      <c r="I555" s="20"/>
      <c r="J555" s="21"/>
      <c r="K555" s="21"/>
      <c r="L555" s="21"/>
    </row>
    <row r="556" spans="1:12" ht="18.75" customHeight="1">
      <c r="A556" s="66"/>
      <c r="B556" s="67"/>
      <c r="C556" s="65"/>
      <c r="D556" s="68"/>
      <c r="E556" s="59">
        <f>'支出-2'!D558</f>
        <v>0</v>
      </c>
      <c r="F556" s="57">
        <f>'支出-2'!E558</f>
        <v>0</v>
      </c>
      <c r="G556" s="20"/>
      <c r="H556" s="20"/>
      <c r="I556" s="20"/>
      <c r="J556" s="21"/>
      <c r="K556" s="21"/>
      <c r="L556" s="21"/>
    </row>
    <row r="557" spans="1:12" ht="18.75" customHeight="1">
      <c r="A557" s="66"/>
      <c r="B557" s="67"/>
      <c r="C557" s="65"/>
      <c r="D557" s="68"/>
      <c r="E557" s="59">
        <f>'支出-2'!D559</f>
        <v>0</v>
      </c>
      <c r="F557" s="57">
        <f>'支出-2'!E559</f>
        <v>0</v>
      </c>
      <c r="G557" s="20"/>
      <c r="H557" s="20"/>
      <c r="I557" s="20"/>
      <c r="J557" s="21"/>
      <c r="K557" s="21"/>
      <c r="L557" s="21"/>
    </row>
    <row r="558" spans="1:12" ht="18.75" customHeight="1">
      <c r="A558" s="66"/>
      <c r="B558" s="67"/>
      <c r="C558" s="65"/>
      <c r="D558" s="68"/>
      <c r="E558" s="59">
        <f>'支出-2'!D560</f>
        <v>0</v>
      </c>
      <c r="F558" s="57">
        <f>'支出-2'!E560</f>
        <v>0</v>
      </c>
      <c r="G558" s="20"/>
      <c r="H558" s="20"/>
      <c r="I558" s="20"/>
      <c r="J558" s="21"/>
      <c r="K558" s="21"/>
      <c r="L558" s="21"/>
    </row>
    <row r="559" spans="1:12" ht="18.75" customHeight="1">
      <c r="A559" s="66"/>
      <c r="B559" s="67"/>
      <c r="C559" s="65"/>
      <c r="D559" s="68"/>
      <c r="E559" s="59">
        <f>'支出-2'!D561</f>
        <v>0</v>
      </c>
      <c r="F559" s="57">
        <f>'支出-2'!E561</f>
        <v>0</v>
      </c>
      <c r="G559" s="20"/>
      <c r="H559" s="20"/>
      <c r="I559" s="20"/>
      <c r="J559" s="21"/>
      <c r="K559" s="21"/>
      <c r="L559" s="21"/>
    </row>
    <row r="560" spans="1:12" ht="18.75" customHeight="1">
      <c r="A560" s="66"/>
      <c r="B560" s="67"/>
      <c r="C560" s="65"/>
      <c r="D560" s="68"/>
      <c r="E560" s="59">
        <f>'支出-2'!D562</f>
        <v>0</v>
      </c>
      <c r="F560" s="57">
        <f>'支出-2'!E562</f>
        <v>0</v>
      </c>
      <c r="G560" s="20"/>
      <c r="H560" s="20"/>
      <c r="I560" s="20"/>
      <c r="J560" s="21"/>
      <c r="K560" s="21"/>
      <c r="L560" s="21"/>
    </row>
    <row r="561" spans="1:12" ht="18.75" customHeight="1">
      <c r="A561" s="66"/>
      <c r="B561" s="67"/>
      <c r="C561" s="65"/>
      <c r="D561" s="68"/>
      <c r="E561" s="59">
        <f>'支出-2'!D563</f>
        <v>0</v>
      </c>
      <c r="F561" s="57">
        <f>'支出-2'!E563</f>
        <v>0</v>
      </c>
      <c r="G561" s="20"/>
      <c r="H561" s="20"/>
      <c r="I561" s="20"/>
      <c r="J561" s="21"/>
      <c r="K561" s="21"/>
      <c r="L561" s="21"/>
    </row>
    <row r="562" spans="1:12" ht="18.75" customHeight="1">
      <c r="A562" s="66"/>
      <c r="B562" s="67"/>
      <c r="C562" s="65"/>
      <c r="D562" s="68"/>
      <c r="E562" s="59">
        <f>'支出-2'!D564</f>
        <v>0</v>
      </c>
      <c r="F562" s="57">
        <f>'支出-2'!E564</f>
        <v>0</v>
      </c>
      <c r="G562" s="20"/>
      <c r="H562" s="20"/>
      <c r="I562" s="20"/>
      <c r="J562" s="21"/>
      <c r="K562" s="21"/>
      <c r="L562" s="21"/>
    </row>
    <row r="563" spans="1:12" ht="18.75" customHeight="1">
      <c r="A563" s="66"/>
      <c r="B563" s="67"/>
      <c r="C563" s="65"/>
      <c r="D563" s="68"/>
      <c r="E563" s="59">
        <f>'支出-2'!D565</f>
        <v>0</v>
      </c>
      <c r="F563" s="57">
        <f>'支出-2'!E565</f>
        <v>0</v>
      </c>
      <c r="G563" s="20"/>
      <c r="H563" s="20"/>
      <c r="I563" s="20"/>
      <c r="J563" s="21"/>
      <c r="K563" s="21"/>
      <c r="L563" s="21"/>
    </row>
    <row r="564" spans="1:12" ht="18.75" customHeight="1">
      <c r="A564" s="66"/>
      <c r="B564" s="67"/>
      <c r="C564" s="65"/>
      <c r="D564" s="68"/>
      <c r="E564" s="59">
        <f>'支出-2'!D566</f>
        <v>0</v>
      </c>
      <c r="F564" s="57">
        <f>'支出-2'!E566</f>
        <v>0</v>
      </c>
      <c r="G564" s="20"/>
      <c r="H564" s="20"/>
      <c r="I564" s="20"/>
      <c r="J564" s="21"/>
      <c r="K564" s="21"/>
      <c r="L564" s="21"/>
    </row>
    <row r="565" spans="1:12" ht="18.75" customHeight="1">
      <c r="A565" s="66"/>
      <c r="B565" s="67"/>
      <c r="C565" s="65"/>
      <c r="D565" s="68"/>
      <c r="E565" s="59">
        <f>'支出-2'!D567</f>
        <v>0</v>
      </c>
      <c r="F565" s="57">
        <f>'支出-2'!E567</f>
        <v>0</v>
      </c>
      <c r="G565" s="20"/>
      <c r="H565" s="20"/>
      <c r="I565" s="20"/>
      <c r="J565" s="21"/>
      <c r="K565" s="21"/>
      <c r="L565" s="21"/>
    </row>
    <row r="566" spans="1:12" ht="18.75" customHeight="1">
      <c r="A566" s="66"/>
      <c r="B566" s="67"/>
      <c r="C566" s="65"/>
      <c r="D566" s="68"/>
      <c r="E566" s="59">
        <f>'支出-2'!D568</f>
        <v>0</v>
      </c>
      <c r="F566" s="57">
        <f>'支出-2'!E568</f>
        <v>0</v>
      </c>
      <c r="G566" s="20"/>
      <c r="H566" s="20"/>
      <c r="I566" s="20"/>
      <c r="J566" s="21"/>
      <c r="K566" s="21"/>
      <c r="L566" s="21"/>
    </row>
    <row r="567" spans="1:12" ht="18.75" customHeight="1">
      <c r="A567" s="66"/>
      <c r="B567" s="67"/>
      <c r="C567" s="65"/>
      <c r="D567" s="68"/>
      <c r="E567" s="59">
        <f>'支出-2'!D569</f>
        <v>0</v>
      </c>
      <c r="F567" s="57">
        <f>'支出-2'!E569</f>
        <v>0</v>
      </c>
      <c r="G567" s="20"/>
      <c r="H567" s="20"/>
      <c r="I567" s="20"/>
      <c r="J567" s="21"/>
      <c r="K567" s="21"/>
      <c r="L567" s="21"/>
    </row>
    <row r="568" spans="1:12" ht="18.75" customHeight="1">
      <c r="A568" s="66"/>
      <c r="B568" s="67"/>
      <c r="C568" s="65"/>
      <c r="D568" s="68"/>
      <c r="E568" s="59">
        <f>'支出-2'!D570</f>
        <v>0</v>
      </c>
      <c r="F568" s="57">
        <f>'支出-2'!E570</f>
        <v>0</v>
      </c>
      <c r="G568" s="20"/>
      <c r="H568" s="20"/>
      <c r="I568" s="20"/>
      <c r="J568" s="21"/>
      <c r="K568" s="21"/>
      <c r="L568" s="21"/>
    </row>
    <row r="569" spans="1:12" ht="18.75" customHeight="1">
      <c r="A569" s="66"/>
      <c r="B569" s="67"/>
      <c r="C569" s="65"/>
      <c r="D569" s="68"/>
      <c r="E569" s="59">
        <f>'支出-2'!D571</f>
        <v>0</v>
      </c>
      <c r="F569" s="57">
        <f>'支出-2'!E571</f>
        <v>0</v>
      </c>
      <c r="G569" s="20"/>
      <c r="H569" s="20"/>
      <c r="I569" s="20"/>
      <c r="J569" s="21"/>
      <c r="K569" s="21"/>
      <c r="L569" s="21"/>
    </row>
    <row r="570" spans="1:12" ht="18.75" customHeight="1">
      <c r="A570" s="66"/>
      <c r="B570" s="67"/>
      <c r="C570" s="65"/>
      <c r="D570" s="68"/>
      <c r="E570" s="59">
        <f>'支出-2'!D572</f>
        <v>0</v>
      </c>
      <c r="F570" s="57">
        <f>'支出-2'!E572</f>
        <v>0</v>
      </c>
      <c r="G570" s="20"/>
      <c r="H570" s="20"/>
      <c r="I570" s="20"/>
      <c r="J570" s="21"/>
      <c r="K570" s="21"/>
      <c r="L570" s="21"/>
    </row>
    <row r="571" spans="1:12" ht="18.75" customHeight="1">
      <c r="A571" s="66"/>
      <c r="B571" s="67"/>
      <c r="C571" s="65"/>
      <c r="D571" s="68"/>
      <c r="E571" s="59">
        <f>'支出-2'!D573</f>
        <v>0</v>
      </c>
      <c r="F571" s="57">
        <f>'支出-2'!E573</f>
        <v>0</v>
      </c>
      <c r="G571" s="20"/>
      <c r="H571" s="20"/>
      <c r="I571" s="20"/>
      <c r="J571" s="21"/>
      <c r="K571" s="21"/>
      <c r="L571" s="21"/>
    </row>
    <row r="572" spans="1:12" ht="18.75" customHeight="1">
      <c r="A572" s="66"/>
      <c r="B572" s="67"/>
      <c r="C572" s="65"/>
      <c r="D572" s="68"/>
      <c r="E572" s="59">
        <f>'支出-2'!D574</f>
        <v>0</v>
      </c>
      <c r="F572" s="57">
        <f>'支出-2'!E574</f>
        <v>0</v>
      </c>
      <c r="G572" s="20"/>
      <c r="H572" s="20"/>
      <c r="I572" s="20"/>
      <c r="J572" s="21"/>
      <c r="K572" s="21"/>
      <c r="L572" s="21"/>
    </row>
    <row r="573" spans="1:12" ht="18.75" customHeight="1">
      <c r="A573" s="66"/>
      <c r="B573" s="67"/>
      <c r="C573" s="65"/>
      <c r="D573" s="68"/>
      <c r="E573" s="59">
        <f>'支出-2'!D575</f>
        <v>0</v>
      </c>
      <c r="F573" s="57">
        <f>'支出-2'!E575</f>
        <v>0</v>
      </c>
      <c r="G573" s="20"/>
      <c r="H573" s="20"/>
      <c r="I573" s="20"/>
      <c r="J573" s="21"/>
      <c r="K573" s="21"/>
      <c r="L573" s="21"/>
    </row>
    <row r="574" spans="1:12" ht="18.75" customHeight="1">
      <c r="A574" s="66"/>
      <c r="B574" s="67"/>
      <c r="C574" s="65"/>
      <c r="D574" s="68"/>
      <c r="E574" s="59">
        <f>'支出-2'!D576</f>
        <v>0</v>
      </c>
      <c r="F574" s="57">
        <f>'支出-2'!E576</f>
        <v>0</v>
      </c>
      <c r="G574" s="20"/>
      <c r="H574" s="20"/>
      <c r="I574" s="20"/>
      <c r="J574" s="21"/>
      <c r="K574" s="21"/>
      <c r="L574" s="21"/>
    </row>
    <row r="575" spans="1:12" ht="18.75" customHeight="1">
      <c r="A575" s="66"/>
      <c r="B575" s="67"/>
      <c r="C575" s="65"/>
      <c r="D575" s="68"/>
      <c r="E575" s="59">
        <f>'支出-2'!D577</f>
        <v>0</v>
      </c>
      <c r="F575" s="57">
        <f>'支出-2'!E577</f>
        <v>0</v>
      </c>
      <c r="G575" s="20"/>
      <c r="H575" s="20"/>
      <c r="I575" s="20"/>
      <c r="J575" s="21"/>
      <c r="K575" s="21"/>
      <c r="L575" s="21"/>
    </row>
    <row r="576" spans="1:12" ht="18.75" customHeight="1">
      <c r="A576" s="66"/>
      <c r="B576" s="67"/>
      <c r="C576" s="65"/>
      <c r="D576" s="68"/>
      <c r="E576" s="59">
        <f>'支出-2'!D578</f>
        <v>0</v>
      </c>
      <c r="F576" s="57">
        <f>'支出-2'!E578</f>
        <v>0</v>
      </c>
      <c r="G576" s="20"/>
      <c r="H576" s="20"/>
      <c r="I576" s="20"/>
      <c r="J576" s="21"/>
      <c r="K576" s="21"/>
      <c r="L576" s="21"/>
    </row>
    <row r="577" spans="1:12" ht="18.75" customHeight="1">
      <c r="A577" s="66"/>
      <c r="B577" s="67"/>
      <c r="C577" s="65"/>
      <c r="D577" s="68"/>
      <c r="E577" s="59">
        <f>'支出-2'!D579</f>
        <v>0</v>
      </c>
      <c r="F577" s="57">
        <f>'支出-2'!E579</f>
        <v>0</v>
      </c>
      <c r="G577" s="20"/>
      <c r="H577" s="20"/>
      <c r="I577" s="20"/>
      <c r="J577" s="21"/>
      <c r="K577" s="21"/>
      <c r="L577" s="21"/>
    </row>
    <row r="578" spans="1:12" ht="18.75" customHeight="1">
      <c r="A578" s="66"/>
      <c r="B578" s="67"/>
      <c r="C578" s="65"/>
      <c r="D578" s="68"/>
      <c r="E578" s="59">
        <f>'支出-2'!D580</f>
        <v>0</v>
      </c>
      <c r="F578" s="57">
        <f>'支出-2'!E580</f>
        <v>0</v>
      </c>
      <c r="G578" s="20"/>
      <c r="H578" s="20"/>
      <c r="I578" s="20"/>
      <c r="J578" s="21"/>
      <c r="K578" s="21"/>
      <c r="L578" s="21"/>
    </row>
    <row r="579" spans="1:12" ht="18.75" customHeight="1">
      <c r="A579" s="66"/>
      <c r="B579" s="67"/>
      <c r="C579" s="65"/>
      <c r="D579" s="68"/>
      <c r="E579" s="59">
        <f>'支出-2'!D581</f>
        <v>0</v>
      </c>
      <c r="F579" s="57">
        <f>'支出-2'!E581</f>
        <v>0</v>
      </c>
      <c r="G579" s="20"/>
      <c r="H579" s="20"/>
      <c r="I579" s="20"/>
      <c r="J579" s="21"/>
      <c r="K579" s="21"/>
      <c r="L579" s="21"/>
    </row>
    <row r="580" spans="1:12" ht="18.75" customHeight="1">
      <c r="A580" s="66"/>
      <c r="B580" s="67"/>
      <c r="C580" s="65"/>
      <c r="D580" s="68"/>
      <c r="E580" s="59">
        <f>'支出-2'!D582</f>
        <v>0</v>
      </c>
      <c r="F580" s="57">
        <f>'支出-2'!E582</f>
        <v>0</v>
      </c>
      <c r="G580" s="20"/>
      <c r="H580" s="20"/>
      <c r="I580" s="20"/>
      <c r="J580" s="21"/>
      <c r="K580" s="21"/>
      <c r="L580" s="21"/>
    </row>
    <row r="581" spans="1:12" ht="18.75" customHeight="1">
      <c r="A581" s="66"/>
      <c r="B581" s="67"/>
      <c r="C581" s="65"/>
      <c r="D581" s="68"/>
      <c r="E581" s="59">
        <f>'支出-2'!D583</f>
        <v>0</v>
      </c>
      <c r="F581" s="57">
        <f>'支出-2'!E583</f>
        <v>0</v>
      </c>
      <c r="G581" s="20"/>
      <c r="H581" s="20"/>
      <c r="I581" s="20"/>
      <c r="J581" s="21"/>
      <c r="K581" s="21"/>
      <c r="L581" s="21"/>
    </row>
    <row r="582" spans="1:12" ht="18.75" customHeight="1">
      <c r="A582" s="66"/>
      <c r="B582" s="67"/>
      <c r="C582" s="65"/>
      <c r="D582" s="68"/>
      <c r="E582" s="59">
        <f>'支出-2'!D584</f>
        <v>0</v>
      </c>
      <c r="F582" s="57">
        <f>'支出-2'!E584</f>
        <v>0</v>
      </c>
      <c r="G582" s="20"/>
      <c r="H582" s="20"/>
      <c r="I582" s="20"/>
      <c r="J582" s="21"/>
      <c r="K582" s="21"/>
      <c r="L582" s="21"/>
    </row>
    <row r="583" spans="1:12" ht="18.75" customHeight="1">
      <c r="A583" s="66"/>
      <c r="B583" s="67"/>
      <c r="C583" s="65"/>
      <c r="D583" s="68"/>
      <c r="E583" s="59">
        <f>'支出-2'!D585</f>
        <v>0</v>
      </c>
      <c r="F583" s="57">
        <f>'支出-2'!E585</f>
        <v>0</v>
      </c>
      <c r="G583" s="20"/>
      <c r="H583" s="20"/>
      <c r="I583" s="20"/>
      <c r="J583" s="21"/>
      <c r="K583" s="21"/>
      <c r="L583" s="21"/>
    </row>
    <row r="584" spans="1:12" ht="18.75" customHeight="1">
      <c r="A584" s="66"/>
      <c r="B584" s="67"/>
      <c r="C584" s="65"/>
      <c r="D584" s="68"/>
      <c r="E584" s="59">
        <f>'支出-2'!D586</f>
        <v>0</v>
      </c>
      <c r="F584" s="57">
        <f>'支出-2'!E586</f>
        <v>0</v>
      </c>
      <c r="G584" s="20"/>
      <c r="H584" s="20"/>
      <c r="I584" s="20"/>
      <c r="J584" s="21"/>
      <c r="K584" s="21"/>
      <c r="L584" s="21"/>
    </row>
    <row r="585" spans="1:12" ht="18.75" customHeight="1">
      <c r="A585" s="66"/>
      <c r="B585" s="67"/>
      <c r="C585" s="65"/>
      <c r="D585" s="68"/>
      <c r="E585" s="59">
        <f>'支出-2'!D587</f>
        <v>0</v>
      </c>
      <c r="F585" s="57">
        <f>'支出-2'!E587</f>
        <v>0</v>
      </c>
      <c r="G585" s="20"/>
      <c r="H585" s="20"/>
      <c r="I585" s="20"/>
      <c r="J585" s="21"/>
      <c r="K585" s="21"/>
      <c r="L585" s="21"/>
    </row>
    <row r="586" spans="1:12" ht="18.75" customHeight="1">
      <c r="A586" s="66"/>
      <c r="B586" s="67"/>
      <c r="C586" s="65"/>
      <c r="D586" s="68"/>
      <c r="E586" s="59">
        <f>'支出-2'!D588</f>
        <v>0</v>
      </c>
      <c r="F586" s="57">
        <f>'支出-2'!E588</f>
        <v>0</v>
      </c>
      <c r="G586" s="20"/>
      <c r="H586" s="20"/>
      <c r="I586" s="20"/>
      <c r="J586" s="21"/>
      <c r="K586" s="21"/>
      <c r="L586" s="21"/>
    </row>
    <row r="587" spans="1:12" ht="18.75" customHeight="1">
      <c r="A587" s="66"/>
      <c r="B587" s="67"/>
      <c r="C587" s="65"/>
      <c r="D587" s="68"/>
      <c r="E587" s="59">
        <f>'支出-2'!D589</f>
        <v>0</v>
      </c>
      <c r="F587" s="57">
        <f>'支出-2'!E589</f>
        <v>0</v>
      </c>
      <c r="G587" s="20"/>
      <c r="H587" s="20"/>
      <c r="I587" s="20"/>
      <c r="J587" s="21"/>
      <c r="K587" s="21"/>
      <c r="L587" s="21"/>
    </row>
    <row r="588" spans="1:12" ht="18.75" customHeight="1">
      <c r="A588" s="66"/>
      <c r="B588" s="67"/>
      <c r="C588" s="65"/>
      <c r="D588" s="68"/>
      <c r="E588" s="59">
        <f>'支出-2'!D590</f>
        <v>0</v>
      </c>
      <c r="F588" s="57">
        <f>'支出-2'!E590</f>
        <v>0</v>
      </c>
      <c r="G588" s="20"/>
      <c r="H588" s="20"/>
      <c r="I588" s="20"/>
      <c r="J588" s="21"/>
      <c r="K588" s="21"/>
      <c r="L588" s="21"/>
    </row>
    <row r="589" spans="1:12" ht="18.75" customHeight="1">
      <c r="A589" s="66"/>
      <c r="B589" s="67"/>
      <c r="C589" s="65"/>
      <c r="D589" s="68"/>
      <c r="E589" s="59">
        <f>'支出-2'!D591</f>
        <v>0</v>
      </c>
      <c r="F589" s="57">
        <f>'支出-2'!E591</f>
        <v>0</v>
      </c>
      <c r="G589" s="20"/>
      <c r="H589" s="20"/>
      <c r="I589" s="20"/>
      <c r="J589" s="21"/>
      <c r="K589" s="21"/>
      <c r="L589" s="21"/>
    </row>
    <row r="590" spans="1:12" ht="18.75" customHeight="1">
      <c r="A590" s="66"/>
      <c r="B590" s="67"/>
      <c r="C590" s="65"/>
      <c r="D590" s="68"/>
      <c r="E590" s="59">
        <f>'支出-2'!D592</f>
        <v>0</v>
      </c>
      <c r="F590" s="57">
        <f>'支出-2'!E592</f>
        <v>0</v>
      </c>
      <c r="G590" s="20"/>
      <c r="H590" s="20"/>
      <c r="I590" s="20"/>
      <c r="J590" s="21"/>
      <c r="K590" s="21"/>
      <c r="L590" s="21"/>
    </row>
    <row r="591" spans="1:12" ht="18.75" customHeight="1">
      <c r="A591" s="66"/>
      <c r="B591" s="67"/>
      <c r="C591" s="65"/>
      <c r="D591" s="68"/>
      <c r="E591" s="59">
        <f>'支出-2'!D593</f>
        <v>0</v>
      </c>
      <c r="F591" s="57">
        <f>'支出-2'!E593</f>
        <v>0</v>
      </c>
      <c r="G591" s="20"/>
      <c r="H591" s="20"/>
      <c r="I591" s="20"/>
      <c r="J591" s="21"/>
      <c r="K591" s="21"/>
      <c r="L591" s="21"/>
    </row>
    <row r="592" spans="1:12" ht="18.75" customHeight="1">
      <c r="A592" s="66"/>
      <c r="B592" s="67"/>
      <c r="C592" s="65"/>
      <c r="D592" s="68"/>
      <c r="E592" s="59">
        <f>'支出-2'!D594</f>
        <v>0</v>
      </c>
      <c r="F592" s="57">
        <f>'支出-2'!E594</f>
        <v>0</v>
      </c>
      <c r="G592" s="20"/>
      <c r="H592" s="20"/>
      <c r="I592" s="20"/>
      <c r="J592" s="21"/>
      <c r="K592" s="21"/>
      <c r="L592" s="21"/>
    </row>
    <row r="593" spans="1:12" ht="18.75" customHeight="1">
      <c r="A593" s="66"/>
      <c r="B593" s="67"/>
      <c r="C593" s="65"/>
      <c r="D593" s="68"/>
      <c r="E593" s="59">
        <f>'支出-2'!D595</f>
        <v>0</v>
      </c>
      <c r="F593" s="57">
        <f>'支出-2'!E595</f>
        <v>0</v>
      </c>
      <c r="G593" s="20"/>
      <c r="H593" s="20"/>
      <c r="I593" s="20"/>
      <c r="J593" s="21"/>
      <c r="K593" s="21"/>
      <c r="L593" s="21"/>
    </row>
    <row r="594" spans="1:12" ht="18.75" customHeight="1">
      <c r="A594" s="66"/>
      <c r="B594" s="67"/>
      <c r="C594" s="65"/>
      <c r="D594" s="68"/>
      <c r="E594" s="59">
        <f>'支出-2'!D596</f>
        <v>0</v>
      </c>
      <c r="F594" s="57">
        <f>'支出-2'!E596</f>
        <v>0</v>
      </c>
      <c r="G594" s="20"/>
      <c r="H594" s="20"/>
      <c r="I594" s="20"/>
      <c r="J594" s="21"/>
      <c r="K594" s="21"/>
      <c r="L594" s="21"/>
    </row>
    <row r="595" spans="1:12" ht="18.75" customHeight="1">
      <c r="A595" s="66"/>
      <c r="B595" s="67"/>
      <c r="C595" s="65"/>
      <c r="D595" s="68"/>
      <c r="E595" s="59">
        <f>'支出-2'!D597</f>
        <v>0</v>
      </c>
      <c r="F595" s="57">
        <f>'支出-2'!E597</f>
        <v>0</v>
      </c>
      <c r="G595" s="20"/>
      <c r="H595" s="20"/>
      <c r="I595" s="20"/>
      <c r="J595" s="21"/>
      <c r="K595" s="21"/>
      <c r="L595" s="21"/>
    </row>
    <row r="596" spans="1:12" ht="18.75" customHeight="1">
      <c r="A596" s="66"/>
      <c r="B596" s="67"/>
      <c r="C596" s="65"/>
      <c r="D596" s="68"/>
      <c r="E596" s="59">
        <f>'支出-2'!D598</f>
        <v>0</v>
      </c>
      <c r="F596" s="57">
        <f>'支出-2'!E598</f>
        <v>0</v>
      </c>
      <c r="G596" s="20"/>
      <c r="H596" s="20"/>
      <c r="I596" s="20"/>
      <c r="J596" s="21"/>
      <c r="K596" s="21"/>
      <c r="L596" s="21"/>
    </row>
    <row r="597" spans="1:12" ht="18.75" customHeight="1">
      <c r="A597" s="66"/>
      <c r="B597" s="67"/>
      <c r="C597" s="65"/>
      <c r="D597" s="68"/>
      <c r="E597" s="59">
        <f>'支出-2'!D599</f>
        <v>0</v>
      </c>
      <c r="F597" s="57">
        <f>'支出-2'!E599</f>
        <v>0</v>
      </c>
      <c r="G597" s="20"/>
      <c r="H597" s="20"/>
      <c r="I597" s="20"/>
      <c r="J597" s="21"/>
      <c r="K597" s="21"/>
      <c r="L597" s="21"/>
    </row>
    <row r="598" spans="1:12" ht="18.75" customHeight="1">
      <c r="A598" s="66"/>
      <c r="B598" s="67"/>
      <c r="C598" s="65"/>
      <c r="D598" s="68"/>
      <c r="E598" s="59">
        <f>'支出-2'!D600</f>
        <v>0</v>
      </c>
      <c r="F598" s="57">
        <f>'支出-2'!E600</f>
        <v>0</v>
      </c>
      <c r="G598" s="20"/>
      <c r="H598" s="20"/>
      <c r="I598" s="20"/>
      <c r="J598" s="21"/>
      <c r="K598" s="21"/>
      <c r="L598" s="21"/>
    </row>
    <row r="599" spans="1:12" ht="18.75" customHeight="1">
      <c r="A599" s="66"/>
      <c r="B599" s="67"/>
      <c r="C599" s="65"/>
      <c r="D599" s="68"/>
      <c r="E599" s="59">
        <f>'支出-2'!D601</f>
        <v>0</v>
      </c>
      <c r="F599" s="57">
        <f>'支出-2'!E601</f>
        <v>0</v>
      </c>
      <c r="G599" s="20"/>
      <c r="H599" s="20"/>
      <c r="I599" s="20"/>
      <c r="J599" s="21"/>
      <c r="K599" s="21"/>
      <c r="L599" s="21"/>
    </row>
    <row r="600" spans="1:12" ht="18.75" customHeight="1">
      <c r="A600" s="66"/>
      <c r="B600" s="67"/>
      <c r="C600" s="65"/>
      <c r="D600" s="68"/>
      <c r="E600" s="59">
        <f>'支出-2'!D602</f>
        <v>0</v>
      </c>
      <c r="F600" s="57">
        <f>'支出-2'!E602</f>
        <v>0</v>
      </c>
      <c r="G600" s="20"/>
      <c r="H600" s="20"/>
      <c r="I600" s="20"/>
      <c r="J600" s="21"/>
      <c r="K600" s="21"/>
      <c r="L600" s="21"/>
    </row>
    <row r="601" spans="1:12" ht="18.75" customHeight="1">
      <c r="A601" s="66"/>
      <c r="B601" s="67"/>
      <c r="C601" s="65"/>
      <c r="D601" s="68"/>
      <c r="E601" s="59">
        <f>'支出-2'!D603</f>
        <v>0</v>
      </c>
      <c r="F601" s="57">
        <f>'支出-2'!E603</f>
        <v>0</v>
      </c>
      <c r="G601" s="20"/>
      <c r="H601" s="20"/>
      <c r="I601" s="20"/>
      <c r="J601" s="21"/>
      <c r="K601" s="21"/>
      <c r="L601" s="21"/>
    </row>
    <row r="602" spans="1:12" ht="18.75" customHeight="1">
      <c r="A602" s="66"/>
      <c r="B602" s="67"/>
      <c r="C602" s="65"/>
      <c r="D602" s="68"/>
      <c r="E602" s="59">
        <f>'支出-2'!D604</f>
        <v>0</v>
      </c>
      <c r="F602" s="57">
        <f>'支出-2'!E604</f>
        <v>0</v>
      </c>
      <c r="G602" s="20"/>
      <c r="H602" s="20"/>
      <c r="I602" s="20"/>
      <c r="J602" s="21"/>
      <c r="K602" s="21"/>
      <c r="L602" s="21"/>
    </row>
    <row r="603" spans="1:12" ht="18.75" customHeight="1">
      <c r="A603" s="66"/>
      <c r="B603" s="67"/>
      <c r="C603" s="65"/>
      <c r="D603" s="68"/>
      <c r="E603" s="59">
        <f>'支出-2'!D605</f>
        <v>0</v>
      </c>
      <c r="F603" s="57">
        <f>'支出-2'!E605</f>
        <v>0</v>
      </c>
      <c r="G603" s="20"/>
      <c r="H603" s="20"/>
      <c r="I603" s="20"/>
      <c r="J603" s="21"/>
      <c r="K603" s="21"/>
      <c r="L603" s="21"/>
    </row>
    <row r="604" spans="1:12" ht="18.75" customHeight="1">
      <c r="A604" s="66"/>
      <c r="B604" s="67"/>
      <c r="C604" s="65"/>
      <c r="D604" s="68"/>
      <c r="E604" s="59">
        <f>'支出-2'!D606</f>
        <v>0</v>
      </c>
      <c r="F604" s="57">
        <f>'支出-2'!E606</f>
        <v>0</v>
      </c>
      <c r="G604" s="20"/>
      <c r="H604" s="20"/>
      <c r="I604" s="20"/>
      <c r="J604" s="21"/>
      <c r="K604" s="21"/>
      <c r="L604" s="21"/>
    </row>
    <row r="605" spans="1:12" ht="18.75" customHeight="1">
      <c r="A605" s="66"/>
      <c r="B605" s="67"/>
      <c r="C605" s="65"/>
      <c r="D605" s="68"/>
      <c r="E605" s="59">
        <f>'支出-2'!D607</f>
        <v>0</v>
      </c>
      <c r="F605" s="57">
        <f>'支出-2'!E607</f>
        <v>0</v>
      </c>
      <c r="G605" s="20"/>
      <c r="H605" s="20"/>
      <c r="I605" s="20"/>
      <c r="J605" s="21"/>
      <c r="K605" s="21"/>
      <c r="L605" s="21"/>
    </row>
    <row r="606" spans="1:12" ht="18.75" customHeight="1">
      <c r="A606" s="66"/>
      <c r="B606" s="67"/>
      <c r="C606" s="65"/>
      <c r="D606" s="68"/>
      <c r="E606" s="59">
        <f>'支出-2'!D608</f>
        <v>0</v>
      </c>
      <c r="F606" s="57">
        <f>'支出-2'!E608</f>
        <v>0</v>
      </c>
      <c r="G606" s="20"/>
      <c r="H606" s="20"/>
      <c r="I606" s="20"/>
      <c r="J606" s="21"/>
      <c r="K606" s="21"/>
      <c r="L606" s="21"/>
    </row>
    <row r="607" spans="1:12" ht="18.75" customHeight="1">
      <c r="A607" s="66"/>
      <c r="B607" s="67"/>
      <c r="C607" s="65"/>
      <c r="D607" s="68"/>
      <c r="E607" s="59">
        <f>'支出-2'!D609</f>
        <v>0</v>
      </c>
      <c r="F607" s="57">
        <f>'支出-2'!E609</f>
        <v>0</v>
      </c>
      <c r="G607" s="20"/>
      <c r="H607" s="20"/>
      <c r="I607" s="20"/>
      <c r="J607" s="21"/>
      <c r="K607" s="21"/>
      <c r="L607" s="21"/>
    </row>
    <row r="608" spans="1:12" ht="18.75" customHeight="1">
      <c r="A608" s="66"/>
      <c r="B608" s="67"/>
      <c r="C608" s="65"/>
      <c r="D608" s="68"/>
      <c r="E608" s="59">
        <f>'支出-2'!D610</f>
        <v>0</v>
      </c>
      <c r="F608" s="57">
        <f>'支出-2'!E610</f>
        <v>0</v>
      </c>
      <c r="G608" s="20"/>
      <c r="H608" s="20"/>
      <c r="I608" s="20"/>
      <c r="J608" s="21"/>
      <c r="K608" s="21"/>
      <c r="L608" s="21"/>
    </row>
    <row r="609" spans="1:12" ht="18.75" customHeight="1">
      <c r="A609" s="66"/>
      <c r="B609" s="67"/>
      <c r="C609" s="65"/>
      <c r="D609" s="68"/>
      <c r="E609" s="59">
        <f>'支出-2'!D611</f>
        <v>0</v>
      </c>
      <c r="F609" s="57">
        <f>'支出-2'!E611</f>
        <v>0</v>
      </c>
      <c r="G609" s="20"/>
      <c r="H609" s="20"/>
      <c r="I609" s="20"/>
      <c r="J609" s="21"/>
      <c r="K609" s="21"/>
      <c r="L609" s="21"/>
    </row>
    <row r="610" spans="1:12" ht="18.75" customHeight="1">
      <c r="A610" s="66"/>
      <c r="B610" s="67"/>
      <c r="C610" s="65"/>
      <c r="D610" s="68"/>
      <c r="E610" s="59">
        <f>'支出-2'!D612</f>
        <v>0</v>
      </c>
      <c r="F610" s="57">
        <f>'支出-2'!E612</f>
        <v>0</v>
      </c>
      <c r="G610" s="20"/>
      <c r="H610" s="20"/>
      <c r="I610" s="20"/>
      <c r="J610" s="21"/>
      <c r="K610" s="21"/>
      <c r="L610" s="21"/>
    </row>
    <row r="611" spans="1:12" ht="18.75" customHeight="1">
      <c r="A611" s="66"/>
      <c r="B611" s="67"/>
      <c r="C611" s="65"/>
      <c r="D611" s="68"/>
      <c r="E611" s="59">
        <f>'支出-2'!D613</f>
        <v>0</v>
      </c>
      <c r="F611" s="57">
        <f>'支出-2'!E613</f>
        <v>0</v>
      </c>
      <c r="G611" s="20"/>
      <c r="H611" s="20"/>
      <c r="I611" s="20"/>
      <c r="J611" s="21"/>
      <c r="K611" s="21"/>
      <c r="L611" s="21"/>
    </row>
    <row r="612" spans="1:12" ht="18.75" customHeight="1">
      <c r="A612" s="66"/>
      <c r="B612" s="67"/>
      <c r="C612" s="65"/>
      <c r="D612" s="68"/>
      <c r="E612" s="59">
        <f>'支出-2'!D614</f>
        <v>0</v>
      </c>
      <c r="F612" s="57">
        <f>'支出-2'!E614</f>
        <v>0</v>
      </c>
      <c r="G612" s="20"/>
      <c r="H612" s="20"/>
      <c r="I612" s="20"/>
      <c r="J612" s="21"/>
      <c r="K612" s="21"/>
      <c r="L612" s="21"/>
    </row>
    <row r="613" spans="1:12" ht="18.75" customHeight="1">
      <c r="A613" s="66"/>
      <c r="B613" s="67"/>
      <c r="C613" s="65"/>
      <c r="D613" s="68"/>
      <c r="E613" s="59">
        <f>'支出-2'!D615</f>
        <v>0</v>
      </c>
      <c r="F613" s="57">
        <f>'支出-2'!E615</f>
        <v>0</v>
      </c>
      <c r="G613" s="20"/>
      <c r="H613" s="20"/>
      <c r="I613" s="20"/>
      <c r="J613" s="21"/>
      <c r="K613" s="21"/>
      <c r="L613" s="21"/>
    </row>
    <row r="614" spans="1:12" ht="18.75" customHeight="1">
      <c r="A614" s="66"/>
      <c r="B614" s="67"/>
      <c r="C614" s="65"/>
      <c r="D614" s="68"/>
      <c r="E614" s="59">
        <f>'支出-2'!D616</f>
        <v>0</v>
      </c>
      <c r="F614" s="57">
        <f>'支出-2'!E616</f>
        <v>0</v>
      </c>
      <c r="G614" s="20"/>
      <c r="H614" s="20"/>
      <c r="I614" s="20"/>
      <c r="J614" s="21"/>
      <c r="K614" s="21"/>
      <c r="L614" s="21"/>
    </row>
    <row r="615" spans="1:12" ht="18.75" customHeight="1">
      <c r="A615" s="66"/>
      <c r="B615" s="67"/>
      <c r="C615" s="65"/>
      <c r="D615" s="68"/>
      <c r="E615" s="59">
        <f>'支出-2'!D617</f>
        <v>0</v>
      </c>
      <c r="F615" s="57">
        <f>'支出-2'!E617</f>
        <v>0</v>
      </c>
      <c r="G615" s="20"/>
      <c r="H615" s="20"/>
      <c r="I615" s="20"/>
      <c r="J615" s="21"/>
      <c r="K615" s="21"/>
      <c r="L615" s="21"/>
    </row>
    <row r="616" spans="1:12" ht="18.75" customHeight="1">
      <c r="A616" s="66"/>
      <c r="B616" s="67"/>
      <c r="C616" s="65"/>
      <c r="D616" s="68"/>
      <c r="E616" s="59">
        <f>'支出-2'!D618</f>
        <v>0</v>
      </c>
      <c r="F616" s="57">
        <f>'支出-2'!E618</f>
        <v>0</v>
      </c>
      <c r="G616" s="20"/>
      <c r="H616" s="20"/>
      <c r="I616" s="20"/>
      <c r="J616" s="21"/>
      <c r="K616" s="21"/>
      <c r="L616" s="21"/>
    </row>
    <row r="617" spans="1:12" ht="18.75" customHeight="1">
      <c r="A617" s="66"/>
      <c r="B617" s="67"/>
      <c r="C617" s="65"/>
      <c r="D617" s="68"/>
      <c r="E617" s="59">
        <f>'支出-2'!D619</f>
        <v>0</v>
      </c>
      <c r="F617" s="57">
        <f>'支出-2'!E619</f>
        <v>0</v>
      </c>
      <c r="G617" s="20"/>
      <c r="H617" s="20"/>
      <c r="I617" s="20"/>
      <c r="J617" s="21"/>
      <c r="K617" s="21"/>
      <c r="L617" s="21"/>
    </row>
    <row r="618" spans="1:12" ht="18.75" customHeight="1">
      <c r="A618" s="66"/>
      <c r="B618" s="67"/>
      <c r="C618" s="65"/>
      <c r="D618" s="68"/>
      <c r="E618" s="59">
        <f>'支出-2'!D620</f>
        <v>0</v>
      </c>
      <c r="F618" s="57">
        <f>'支出-2'!E620</f>
        <v>0</v>
      </c>
      <c r="G618" s="20"/>
      <c r="H618" s="20"/>
      <c r="I618" s="20"/>
      <c r="J618" s="21"/>
      <c r="K618" s="21"/>
      <c r="L618" s="21"/>
    </row>
    <row r="619" spans="1:12" ht="18.75" customHeight="1">
      <c r="A619" s="66"/>
      <c r="B619" s="67"/>
      <c r="C619" s="65"/>
      <c r="D619" s="68"/>
      <c r="E619" s="59">
        <f>'支出-2'!D621</f>
        <v>0</v>
      </c>
      <c r="F619" s="57">
        <f>'支出-2'!E621</f>
        <v>0</v>
      </c>
      <c r="G619" s="20"/>
      <c r="H619" s="20"/>
      <c r="I619" s="20"/>
      <c r="J619" s="21"/>
      <c r="K619" s="21"/>
      <c r="L619" s="21"/>
    </row>
    <row r="620" spans="1:12" ht="18.75" customHeight="1">
      <c r="A620" s="66"/>
      <c r="B620" s="67"/>
      <c r="C620" s="65"/>
      <c r="D620" s="68"/>
      <c r="E620" s="59">
        <f>'支出-2'!D622</f>
        <v>0</v>
      </c>
      <c r="F620" s="57">
        <f>'支出-2'!E622</f>
        <v>0</v>
      </c>
      <c r="G620" s="20"/>
      <c r="H620" s="20"/>
      <c r="I620" s="20"/>
      <c r="J620" s="21"/>
      <c r="K620" s="21"/>
      <c r="L620" s="21"/>
    </row>
    <row r="621" spans="1:12" ht="18.75" customHeight="1">
      <c r="A621" s="66"/>
      <c r="B621" s="67"/>
      <c r="C621" s="65"/>
      <c r="D621" s="68"/>
      <c r="E621" s="59">
        <f>'支出-2'!D623</f>
        <v>0</v>
      </c>
      <c r="F621" s="57">
        <f>'支出-2'!E623</f>
        <v>0</v>
      </c>
      <c r="G621" s="20"/>
      <c r="H621" s="20"/>
      <c r="I621" s="20"/>
      <c r="J621" s="21"/>
      <c r="K621" s="21"/>
      <c r="L621" s="21"/>
    </row>
    <row r="622" spans="1:12" ht="18.75" customHeight="1">
      <c r="A622" s="66"/>
      <c r="B622" s="67"/>
      <c r="C622" s="65"/>
      <c r="D622" s="68"/>
      <c r="E622" s="59">
        <f>'支出-2'!D624</f>
        <v>0</v>
      </c>
      <c r="F622" s="57">
        <f>'支出-2'!E624</f>
        <v>0</v>
      </c>
      <c r="G622" s="20"/>
      <c r="H622" s="20"/>
      <c r="I622" s="20"/>
      <c r="J622" s="21"/>
      <c r="K622" s="21"/>
      <c r="L622" s="21"/>
    </row>
    <row r="623" spans="1:12" ht="18.75" customHeight="1">
      <c r="A623" s="66"/>
      <c r="B623" s="67"/>
      <c r="C623" s="65"/>
      <c r="D623" s="68"/>
      <c r="E623" s="59">
        <f>'支出-2'!D625</f>
        <v>0</v>
      </c>
      <c r="F623" s="57">
        <f>'支出-2'!E625</f>
        <v>0</v>
      </c>
      <c r="G623" s="20"/>
      <c r="H623" s="20"/>
      <c r="I623" s="20"/>
      <c r="J623" s="21"/>
      <c r="K623" s="21"/>
      <c r="L623" s="21"/>
    </row>
    <row r="624" spans="1:12" ht="18.75" customHeight="1">
      <c r="A624" s="66"/>
      <c r="B624" s="67"/>
      <c r="C624" s="65"/>
      <c r="D624" s="68"/>
      <c r="E624" s="59">
        <f>'支出-2'!D626</f>
        <v>0</v>
      </c>
      <c r="F624" s="57">
        <f>'支出-2'!E626</f>
        <v>0</v>
      </c>
      <c r="G624" s="20"/>
      <c r="H624" s="20"/>
      <c r="I624" s="20"/>
      <c r="J624" s="21"/>
      <c r="K624" s="21"/>
      <c r="L624" s="21"/>
    </row>
    <row r="625" spans="1:12" ht="18.75" customHeight="1">
      <c r="A625" s="66"/>
      <c r="B625" s="67"/>
      <c r="C625" s="65"/>
      <c r="D625" s="68"/>
      <c r="E625" s="59">
        <f>'支出-2'!D627</f>
        <v>0</v>
      </c>
      <c r="F625" s="57">
        <f>'支出-2'!E627</f>
        <v>0</v>
      </c>
      <c r="G625" s="20"/>
      <c r="H625" s="20"/>
      <c r="I625" s="20"/>
      <c r="J625" s="21"/>
      <c r="K625" s="21"/>
      <c r="L625" s="21"/>
    </row>
    <row r="626" spans="1:12" ht="18.75" customHeight="1">
      <c r="A626" s="66"/>
      <c r="B626" s="67"/>
      <c r="C626" s="65"/>
      <c r="D626" s="68"/>
      <c r="E626" s="59">
        <f>'支出-2'!D628</f>
        <v>0</v>
      </c>
      <c r="F626" s="57">
        <f>'支出-2'!E628</f>
        <v>0</v>
      </c>
      <c r="G626" s="20"/>
      <c r="H626" s="20"/>
      <c r="I626" s="20"/>
      <c r="J626" s="21"/>
      <c r="K626" s="21"/>
      <c r="L626" s="21"/>
    </row>
    <row r="627" spans="1:12" ht="18.75" customHeight="1">
      <c r="A627" s="66"/>
      <c r="B627" s="67"/>
      <c r="C627" s="65"/>
      <c r="D627" s="68"/>
      <c r="E627" s="59">
        <f>'支出-2'!D629</f>
        <v>0</v>
      </c>
      <c r="F627" s="57">
        <f>'支出-2'!E629</f>
        <v>0</v>
      </c>
      <c r="G627" s="20"/>
      <c r="H627" s="20"/>
      <c r="I627" s="20"/>
      <c r="J627" s="21"/>
      <c r="K627" s="21"/>
      <c r="L627" s="21"/>
    </row>
    <row r="628" spans="1:12" ht="18.75" customHeight="1">
      <c r="A628" s="66"/>
      <c r="B628" s="67"/>
      <c r="C628" s="65"/>
      <c r="D628" s="68"/>
      <c r="E628" s="59">
        <f>'支出-2'!D630</f>
        <v>0</v>
      </c>
      <c r="F628" s="57">
        <f>'支出-2'!E630</f>
        <v>0</v>
      </c>
      <c r="G628" s="20"/>
      <c r="H628" s="20"/>
      <c r="I628" s="20"/>
      <c r="J628" s="21"/>
      <c r="K628" s="21"/>
      <c r="L628" s="21"/>
    </row>
    <row r="629" spans="1:12" ht="18.75" customHeight="1">
      <c r="A629" s="66"/>
      <c r="B629" s="67"/>
      <c r="C629" s="65"/>
      <c r="D629" s="68"/>
      <c r="E629" s="59">
        <f>'支出-2'!D631</f>
        <v>0</v>
      </c>
      <c r="F629" s="57">
        <f>'支出-2'!E631</f>
        <v>0</v>
      </c>
      <c r="G629" s="20"/>
      <c r="H629" s="20"/>
      <c r="I629" s="20"/>
      <c r="J629" s="21"/>
      <c r="K629" s="21"/>
      <c r="L629" s="21"/>
    </row>
    <row r="630" spans="1:12" ht="18.75" customHeight="1">
      <c r="A630" s="66"/>
      <c r="B630" s="67"/>
      <c r="C630" s="65"/>
      <c r="D630" s="68"/>
      <c r="E630" s="59">
        <f>'支出-2'!D632</f>
        <v>0</v>
      </c>
      <c r="F630" s="57">
        <f>'支出-2'!E632</f>
        <v>0</v>
      </c>
      <c r="G630" s="20"/>
      <c r="H630" s="20"/>
      <c r="I630" s="20"/>
      <c r="J630" s="21"/>
      <c r="K630" s="21"/>
      <c r="L630" s="21"/>
    </row>
    <row r="631" spans="1:12" ht="18.75" customHeight="1">
      <c r="A631" s="66"/>
      <c r="B631" s="67"/>
      <c r="C631" s="65"/>
      <c r="D631" s="68"/>
      <c r="E631" s="59">
        <f>'支出-2'!D633</f>
        <v>0</v>
      </c>
      <c r="F631" s="57">
        <f>'支出-2'!E633</f>
        <v>0</v>
      </c>
      <c r="G631" s="20"/>
      <c r="H631" s="20"/>
      <c r="I631" s="20"/>
      <c r="J631" s="21"/>
      <c r="K631" s="21"/>
      <c r="L631" s="21"/>
    </row>
    <row r="632" spans="1:12" ht="18.75" customHeight="1">
      <c r="A632" s="66"/>
      <c r="B632" s="67"/>
      <c r="C632" s="65"/>
      <c r="D632" s="68"/>
      <c r="E632" s="59">
        <f>'支出-2'!D634</f>
        <v>0</v>
      </c>
      <c r="F632" s="57">
        <f>'支出-2'!E634</f>
        <v>0</v>
      </c>
      <c r="G632" s="20"/>
      <c r="H632" s="20"/>
      <c r="I632" s="20"/>
      <c r="J632" s="21"/>
      <c r="K632" s="21"/>
      <c r="L632" s="21"/>
    </row>
    <row r="633" spans="1:12" ht="18.75" customHeight="1">
      <c r="A633" s="66"/>
      <c r="B633" s="67"/>
      <c r="C633" s="65"/>
      <c r="D633" s="68"/>
      <c r="E633" s="59">
        <f>'支出-2'!D635</f>
        <v>0</v>
      </c>
      <c r="F633" s="57">
        <f>'支出-2'!E635</f>
        <v>0</v>
      </c>
      <c r="G633" s="20"/>
      <c r="H633" s="20"/>
      <c r="I633" s="20"/>
      <c r="J633" s="21"/>
      <c r="K633" s="21"/>
      <c r="L633" s="21"/>
    </row>
    <row r="634" spans="1:12" ht="18.75" customHeight="1">
      <c r="A634" s="66"/>
      <c r="B634" s="67"/>
      <c r="C634" s="65"/>
      <c r="D634" s="68"/>
      <c r="E634" s="59">
        <f>'支出-2'!D636</f>
        <v>0</v>
      </c>
      <c r="F634" s="57">
        <f>'支出-2'!E636</f>
        <v>0</v>
      </c>
      <c r="G634" s="20"/>
      <c r="H634" s="20"/>
      <c r="I634" s="20"/>
      <c r="J634" s="21"/>
      <c r="K634" s="21"/>
      <c r="L634" s="21"/>
    </row>
    <row r="635" spans="1:12" ht="18.75" customHeight="1">
      <c r="A635" s="66"/>
      <c r="B635" s="67"/>
      <c r="C635" s="65"/>
      <c r="D635" s="68"/>
      <c r="E635" s="59">
        <f>'支出-2'!D637</f>
        <v>0</v>
      </c>
      <c r="F635" s="57">
        <f>'支出-2'!E637</f>
        <v>0</v>
      </c>
      <c r="G635" s="20"/>
      <c r="H635" s="20"/>
      <c r="I635" s="20"/>
      <c r="J635" s="21"/>
      <c r="K635" s="21"/>
      <c r="L635" s="21"/>
    </row>
    <row r="636" spans="1:12" ht="18.75" customHeight="1">
      <c r="A636" s="66"/>
      <c r="B636" s="67"/>
      <c r="C636" s="65"/>
      <c r="D636" s="68"/>
      <c r="E636" s="59">
        <f>'支出-2'!D638</f>
        <v>0</v>
      </c>
      <c r="F636" s="57">
        <f>'支出-2'!E638</f>
        <v>0</v>
      </c>
      <c r="G636" s="20"/>
      <c r="H636" s="20"/>
      <c r="I636" s="20"/>
      <c r="J636" s="21"/>
      <c r="K636" s="21"/>
      <c r="L636" s="21"/>
    </row>
    <row r="637" spans="1:12" ht="18.75" customHeight="1">
      <c r="A637" s="66"/>
      <c r="B637" s="67"/>
      <c r="C637" s="65"/>
      <c r="D637" s="68"/>
      <c r="E637" s="59">
        <f>'支出-2'!D639</f>
        <v>0</v>
      </c>
      <c r="F637" s="57">
        <f>'支出-2'!E639</f>
        <v>0</v>
      </c>
      <c r="G637" s="20"/>
      <c r="H637" s="20"/>
      <c r="I637" s="20"/>
      <c r="J637" s="21"/>
      <c r="K637" s="21"/>
      <c r="L637" s="21"/>
    </row>
    <row r="638" spans="1:12" ht="18.75" customHeight="1">
      <c r="A638" s="66"/>
      <c r="B638" s="67"/>
      <c r="C638" s="65"/>
      <c r="D638" s="68"/>
      <c r="E638" s="59">
        <f>'支出-2'!D640</f>
        <v>0</v>
      </c>
      <c r="F638" s="57">
        <f>'支出-2'!E640</f>
        <v>0</v>
      </c>
      <c r="G638" s="20"/>
      <c r="H638" s="20"/>
      <c r="I638" s="20"/>
      <c r="J638" s="21"/>
      <c r="K638" s="21"/>
      <c r="L638" s="21"/>
    </row>
    <row r="639" spans="1:12" ht="18.75" customHeight="1">
      <c r="A639" s="66"/>
      <c r="B639" s="67"/>
      <c r="C639" s="65"/>
      <c r="D639" s="68"/>
      <c r="E639" s="59">
        <f>'支出-2'!D641</f>
        <v>0</v>
      </c>
      <c r="F639" s="57">
        <f>'支出-2'!E641</f>
        <v>0</v>
      </c>
      <c r="G639" s="20"/>
      <c r="H639" s="20"/>
      <c r="I639" s="20"/>
      <c r="J639" s="21"/>
      <c r="K639" s="21"/>
      <c r="L639" s="21"/>
    </row>
    <row r="640" spans="1:12" ht="18.75" customHeight="1">
      <c r="A640" s="66"/>
      <c r="B640" s="67"/>
      <c r="C640" s="65"/>
      <c r="D640" s="68"/>
      <c r="E640" s="59">
        <f>'支出-2'!D642</f>
        <v>0</v>
      </c>
      <c r="F640" s="57">
        <f>'支出-2'!E642</f>
        <v>0</v>
      </c>
      <c r="G640" s="20"/>
      <c r="H640" s="20"/>
      <c r="I640" s="20"/>
      <c r="J640" s="21"/>
      <c r="K640" s="21"/>
      <c r="L640" s="21"/>
    </row>
    <row r="641" spans="1:12" ht="18.75" customHeight="1">
      <c r="A641" s="66"/>
      <c r="B641" s="67"/>
      <c r="C641" s="65"/>
      <c r="D641" s="68"/>
      <c r="E641" s="59">
        <f>'支出-2'!D643</f>
        <v>0</v>
      </c>
      <c r="F641" s="57">
        <f>'支出-2'!E643</f>
        <v>0</v>
      </c>
      <c r="G641" s="20"/>
      <c r="H641" s="20"/>
      <c r="I641" s="20"/>
      <c r="J641" s="21"/>
      <c r="K641" s="21"/>
      <c r="L641" s="21"/>
    </row>
    <row r="642" spans="1:12" ht="18.75" customHeight="1">
      <c r="A642" s="66"/>
      <c r="B642" s="67"/>
      <c r="C642" s="65"/>
      <c r="D642" s="68"/>
      <c r="E642" s="59">
        <f>'支出-2'!D644</f>
        <v>0</v>
      </c>
      <c r="F642" s="57">
        <f>'支出-2'!E644</f>
        <v>0</v>
      </c>
      <c r="G642" s="20"/>
      <c r="H642" s="20"/>
      <c r="I642" s="20"/>
      <c r="J642" s="21"/>
      <c r="K642" s="21"/>
      <c r="L642" s="21"/>
    </row>
    <row r="643" spans="1:12" ht="18.75" customHeight="1">
      <c r="A643" s="66"/>
      <c r="B643" s="67"/>
      <c r="C643" s="65"/>
      <c r="D643" s="68"/>
      <c r="E643" s="59">
        <f>'支出-2'!D645</f>
        <v>0</v>
      </c>
      <c r="F643" s="57">
        <f>'支出-2'!E645</f>
        <v>0</v>
      </c>
      <c r="G643" s="20"/>
      <c r="H643" s="20"/>
      <c r="I643" s="20"/>
      <c r="J643" s="21"/>
      <c r="K643" s="21"/>
      <c r="L643" s="21"/>
    </row>
    <row r="644" spans="1:12" ht="18.75" customHeight="1">
      <c r="A644" s="69"/>
      <c r="B644" s="67"/>
      <c r="C644" s="65"/>
      <c r="D644" s="68"/>
      <c r="E644" s="59">
        <f>'支出-2'!D646</f>
        <v>0</v>
      </c>
      <c r="F644" s="57">
        <f>'支出-2'!E646</f>
        <v>0</v>
      </c>
      <c r="G644" s="20"/>
      <c r="H644" s="20"/>
      <c r="I644" s="20"/>
      <c r="J644" s="21"/>
      <c r="K644" s="21"/>
      <c r="L644" s="21"/>
    </row>
    <row r="645" spans="1:12" ht="18.75" customHeight="1">
      <c r="A645" s="69"/>
      <c r="B645" s="67"/>
      <c r="C645" s="65"/>
      <c r="D645" s="68"/>
      <c r="E645" s="59">
        <f>'支出-2'!D647</f>
        <v>0</v>
      </c>
      <c r="F645" s="57">
        <f>'支出-2'!E647</f>
        <v>0</v>
      </c>
      <c r="G645" s="20"/>
      <c r="H645" s="20"/>
      <c r="I645" s="20"/>
      <c r="J645" s="21"/>
      <c r="K645" s="21"/>
      <c r="L645" s="21"/>
    </row>
    <row r="646" spans="1:12" ht="18.75" customHeight="1">
      <c r="A646" s="69"/>
      <c r="B646" s="67"/>
      <c r="C646" s="70"/>
      <c r="D646" s="71"/>
      <c r="E646" s="59">
        <f>'支出-2'!D648</f>
        <v>0</v>
      </c>
      <c r="F646" s="57">
        <f>'支出-2'!E648</f>
        <v>0</v>
      </c>
      <c r="G646" s="20"/>
      <c r="H646" s="21"/>
      <c r="I646" s="20"/>
      <c r="J646" s="21"/>
      <c r="K646" s="21"/>
      <c r="L646" s="21"/>
    </row>
    <row r="647" spans="1:12" ht="18.75" customHeight="1">
      <c r="A647" s="69"/>
      <c r="B647" s="67"/>
      <c r="C647" s="70"/>
      <c r="D647" s="67"/>
      <c r="E647" s="59">
        <f>'支出-2'!D649</f>
        <v>0</v>
      </c>
      <c r="F647" s="57">
        <f>'支出-2'!E649</f>
        <v>0</v>
      </c>
      <c r="G647" s="20"/>
      <c r="H647" s="20"/>
      <c r="I647" s="20"/>
      <c r="J647" s="21"/>
      <c r="K647" s="21"/>
      <c r="L647" s="21"/>
    </row>
    <row r="648" spans="1:12" ht="18.75" customHeight="1">
      <c r="A648" s="69"/>
      <c r="B648" s="67"/>
      <c r="C648" s="70"/>
      <c r="D648" s="67"/>
      <c r="E648" s="59">
        <f>'支出-2'!D650</f>
        <v>0</v>
      </c>
      <c r="F648" s="57">
        <f>'支出-2'!E650</f>
        <v>0</v>
      </c>
      <c r="G648" s="20"/>
      <c r="H648" s="20"/>
      <c r="I648" s="21"/>
      <c r="J648" s="21"/>
      <c r="K648" s="21"/>
      <c r="L648" s="21"/>
    </row>
    <row r="649" spans="1:12" ht="18.75" customHeight="1">
      <c r="A649" s="69"/>
      <c r="B649" s="67"/>
      <c r="C649" s="70"/>
      <c r="D649" s="67"/>
      <c r="E649" s="59">
        <f>'支出-2'!D651</f>
        <v>0</v>
      </c>
      <c r="F649" s="57">
        <f>'支出-2'!E651</f>
        <v>0</v>
      </c>
      <c r="G649" s="20"/>
      <c r="H649" s="20"/>
      <c r="I649" s="21"/>
      <c r="J649" s="21"/>
      <c r="K649" s="21"/>
      <c r="L649" s="21"/>
    </row>
    <row r="650" spans="1:12" ht="18.75" customHeight="1">
      <c r="A650" s="69"/>
      <c r="B650" s="67"/>
      <c r="C650" s="70"/>
      <c r="D650" s="67"/>
      <c r="E650" s="59">
        <f>'支出-2'!D652</f>
        <v>0</v>
      </c>
      <c r="F650" s="57">
        <f>'支出-2'!E652</f>
        <v>0</v>
      </c>
      <c r="G650" s="20"/>
      <c r="H650" s="20"/>
      <c r="I650" s="20"/>
      <c r="J650" s="20"/>
      <c r="K650" s="20"/>
      <c r="L650" s="20"/>
    </row>
    <row r="651" spans="1:12" ht="18.75" customHeight="1">
      <c r="A651" s="69"/>
      <c r="B651" s="67"/>
      <c r="C651" s="70"/>
      <c r="D651" s="67"/>
      <c r="E651" s="59">
        <f>'支出-2'!D653</f>
        <v>0</v>
      </c>
      <c r="F651" s="57">
        <f>'支出-2'!E653</f>
        <v>0</v>
      </c>
      <c r="G651" s="20"/>
      <c r="H651" s="20"/>
      <c r="I651" s="20"/>
      <c r="J651" s="20"/>
      <c r="K651" s="20"/>
      <c r="L651" s="20"/>
    </row>
    <row r="652" spans="1:12" ht="18.75" customHeight="1">
      <c r="A652" s="69"/>
      <c r="B652" s="67"/>
      <c r="C652" s="70"/>
      <c r="D652" s="67"/>
      <c r="E652" s="59">
        <f>'支出-2'!D654</f>
        <v>0</v>
      </c>
      <c r="F652" s="30">
        <f>'支出-2'!E654</f>
        <v>0</v>
      </c>
      <c r="G652" s="20"/>
      <c r="H652" s="21"/>
      <c r="I652" s="21"/>
      <c r="J652" s="21"/>
      <c r="K652" s="21"/>
      <c r="L652" s="21"/>
    </row>
    <row r="653" spans="1:12" ht="18.75" customHeight="1">
      <c r="A653" s="72" t="s">
        <v>55</v>
      </c>
      <c r="B653" s="73">
        <f>SUM(B6,B13,B14,B15,B16,B17)</f>
        <v>16850000</v>
      </c>
      <c r="C653" s="72" t="s">
        <v>56</v>
      </c>
      <c r="D653" s="73">
        <f>SUM(D6,D11,D18,D19,D20)</f>
        <v>26911206</v>
      </c>
      <c r="E653" s="72" t="s">
        <v>56</v>
      </c>
      <c r="F653" s="74">
        <f>'支出-2'!E7</f>
        <v>26911206</v>
      </c>
      <c r="G653" s="20"/>
      <c r="H653" s="21"/>
      <c r="I653" s="21"/>
      <c r="J653" s="21"/>
      <c r="K653" s="21"/>
      <c r="L653" s="21"/>
    </row>
    <row r="654" spans="1:12" ht="18.75" customHeight="1">
      <c r="A654" s="56" t="s">
        <v>57</v>
      </c>
      <c r="B654" s="57">
        <v>0</v>
      </c>
      <c r="C654" s="58" t="s">
        <v>58</v>
      </c>
      <c r="D654" s="30">
        <v>0</v>
      </c>
      <c r="E654" s="75" t="s">
        <v>59</v>
      </c>
      <c r="F654" s="68">
        <f>D654</f>
        <v>0</v>
      </c>
      <c r="G654" s="20"/>
      <c r="H654" s="21"/>
      <c r="I654" s="21"/>
      <c r="J654" s="21"/>
      <c r="K654" s="21"/>
      <c r="L654" s="21"/>
    </row>
    <row r="655" spans="1:12" ht="18.75" customHeight="1">
      <c r="A655" s="56" t="s">
        <v>60</v>
      </c>
      <c r="B655" s="57">
        <v>10061206</v>
      </c>
      <c r="C655" s="76"/>
      <c r="D655" s="71"/>
      <c r="E655" s="70"/>
      <c r="F655" s="71"/>
      <c r="G655" s="20"/>
      <c r="H655" s="20"/>
      <c r="I655" s="21"/>
      <c r="J655" s="21"/>
      <c r="K655" s="21"/>
      <c r="L655" s="21"/>
    </row>
    <row r="656" spans="1:12" ht="18.75" customHeight="1">
      <c r="A656" s="56" t="s">
        <v>61</v>
      </c>
      <c r="B656" s="57">
        <v>10061206</v>
      </c>
      <c r="C656" s="76"/>
      <c r="D656" s="67"/>
      <c r="E656" s="70"/>
      <c r="F656" s="67"/>
      <c r="G656" s="21"/>
      <c r="H656" s="20"/>
      <c r="I656" s="20"/>
      <c r="J656" s="21"/>
      <c r="K656" s="20"/>
      <c r="L656" s="21"/>
    </row>
    <row r="657" spans="1:12" ht="18.75" customHeight="1">
      <c r="A657" s="56" t="s">
        <v>62</v>
      </c>
      <c r="B657" s="30">
        <v>0</v>
      </c>
      <c r="C657" s="76"/>
      <c r="D657" s="68"/>
      <c r="E657" s="70"/>
      <c r="F657" s="67"/>
      <c r="G657" s="21"/>
      <c r="H657" s="21"/>
      <c r="I657" s="20"/>
      <c r="J657" s="20"/>
      <c r="K657" s="20"/>
      <c r="L657" s="21"/>
    </row>
    <row r="658" spans="1:12" ht="19.5" customHeight="1">
      <c r="A658" s="77" t="s">
        <v>63</v>
      </c>
      <c r="B658" s="71">
        <f>SUM(B653,B654,B655)</f>
        <v>26911206</v>
      </c>
      <c r="C658" s="72" t="s">
        <v>64</v>
      </c>
      <c r="D658" s="68">
        <f>SUM(D653,D654)</f>
        <v>26911206</v>
      </c>
      <c r="E658" s="77" t="s">
        <v>64</v>
      </c>
      <c r="F658" s="68">
        <f>SUM(F653,F654)</f>
        <v>26911206</v>
      </c>
      <c r="G658" s="21"/>
      <c r="H658" s="21"/>
      <c r="I658" s="21"/>
      <c r="J658" s="21"/>
      <c r="K658" s="21"/>
      <c r="L658" s="21"/>
    </row>
    <row r="659" spans="1:12" ht="19.5" customHeight="1">
      <c r="A659" s="21"/>
      <c r="B659" s="20"/>
      <c r="C659" s="20"/>
      <c r="D659" s="21"/>
      <c r="E659" s="20"/>
      <c r="F659" s="21"/>
      <c r="G659" s="21"/>
      <c r="H659" s="21"/>
      <c r="I659" s="21"/>
      <c r="J659" s="21"/>
      <c r="K659" s="21"/>
      <c r="L659" s="21"/>
    </row>
    <row r="660" ht="19.5" customHeight="1"/>
    <row r="661" ht="19.5" customHeight="1"/>
    <row r="662" ht="19.5" customHeight="1"/>
    <row r="663" ht="19.5" customHeight="1"/>
    <row r="664" ht="19.5" customHeight="1"/>
    <row r="665" spans="1:12" ht="19.5" customHeight="1">
      <c r="A665" s="21"/>
      <c r="B665" s="21"/>
      <c r="C665" s="21"/>
      <c r="D665" s="21"/>
      <c r="E665" s="20"/>
      <c r="F665" s="21"/>
      <c r="G665" s="21"/>
      <c r="H665" s="21"/>
      <c r="I665" s="21"/>
      <c r="J665" s="21"/>
      <c r="K665" s="21"/>
      <c r="L665" s="21"/>
    </row>
    <row r="666" spans="1:12" ht="19.5" customHeight="1">
      <c r="A666" s="21"/>
      <c r="B666" s="21"/>
      <c r="C666" s="21"/>
      <c r="D666" s="21"/>
      <c r="E666" s="20"/>
      <c r="F666" s="21"/>
      <c r="G666" s="21"/>
      <c r="H666" s="21"/>
      <c r="I666" s="21"/>
      <c r="J666" s="21"/>
      <c r="K666" s="21"/>
      <c r="L666" s="21"/>
    </row>
  </sheetData>
  <sheetProtection/>
  <printOptions horizontalCentered="1"/>
  <pageMargins left="0.39" right="0.39" top="0.39" bottom="0.39" header="0.39" footer="0.39"/>
  <pageSetup fitToHeight="1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workbookViewId="0" topLeftCell="H1">
      <selection activeCell="A1" sqref="A1"/>
    </sheetView>
  </sheetViews>
  <sheetFormatPr defaultColWidth="9.16015625" defaultRowHeight="21" customHeight="1"/>
  <cols>
    <col min="1" max="1" width="12.83203125" style="21" customWidth="1"/>
    <col min="2" max="4" width="4.83203125" style="21" customWidth="1"/>
    <col min="5" max="5" width="30" style="21" customWidth="1"/>
    <col min="6" max="6" width="21.5" style="21" customWidth="1"/>
    <col min="7" max="7" width="16.83203125" style="21" customWidth="1"/>
    <col min="8" max="13" width="13.5" style="21" customWidth="1"/>
    <col min="14" max="19" width="12" style="21" customWidth="1"/>
    <col min="20" max="20" width="19.83203125" style="21" customWidth="1"/>
    <col min="21" max="21" width="15.16015625" style="21" customWidth="1"/>
    <col min="22" max="252" width="9.16015625" style="21" customWidth="1"/>
  </cols>
  <sheetData>
    <row r="1" spans="1:21" ht="21" customHeight="1">
      <c r="A1" s="20"/>
      <c r="B1" s="20"/>
      <c r="C1" s="20"/>
      <c r="D1" s="20"/>
      <c r="E1" s="20"/>
      <c r="F1" s="20"/>
      <c r="G1" s="20"/>
      <c r="H1" s="20"/>
      <c r="S1" s="32"/>
      <c r="T1" s="32"/>
      <c r="U1" s="32" t="s">
        <v>66</v>
      </c>
    </row>
    <row r="2" spans="1:21" ht="30.75" customHeight="1">
      <c r="A2" s="34" t="s">
        <v>67</v>
      </c>
      <c r="B2" s="36"/>
      <c r="C2" s="36"/>
      <c r="D2" s="36"/>
      <c r="E2" s="36"/>
      <c r="F2" s="36"/>
      <c r="G2" s="36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21" customHeight="1">
      <c r="A3" s="48" t="s">
        <v>2</v>
      </c>
      <c r="B3" s="48"/>
      <c r="C3" s="48"/>
      <c r="D3" s="20"/>
      <c r="E3" s="5"/>
      <c r="F3" s="20"/>
      <c r="G3" s="20"/>
      <c r="H3" s="20"/>
      <c r="S3" s="39"/>
      <c r="U3" s="32" t="s">
        <v>3</v>
      </c>
    </row>
    <row r="4" spans="1:21" ht="21" customHeight="1">
      <c r="A4" s="51" t="s">
        <v>68</v>
      </c>
      <c r="B4" s="49" t="s">
        <v>69</v>
      </c>
      <c r="C4" s="49"/>
      <c r="D4" s="37"/>
      <c r="E4" s="8" t="s">
        <v>70</v>
      </c>
      <c r="F4" s="8" t="s">
        <v>71</v>
      </c>
      <c r="G4" s="37" t="s">
        <v>72</v>
      </c>
      <c r="H4" s="37"/>
      <c r="I4" s="43"/>
      <c r="J4" s="43"/>
      <c r="K4" s="43"/>
      <c r="L4" s="43"/>
      <c r="M4" s="43"/>
      <c r="N4" s="8" t="s">
        <v>73</v>
      </c>
      <c r="O4" s="8" t="s">
        <v>74</v>
      </c>
      <c r="P4" s="8" t="s">
        <v>75</v>
      </c>
      <c r="Q4" s="8" t="s">
        <v>76</v>
      </c>
      <c r="R4" s="8" t="s">
        <v>77</v>
      </c>
      <c r="S4" s="8" t="s">
        <v>78</v>
      </c>
      <c r="T4" s="7" t="s">
        <v>79</v>
      </c>
      <c r="U4" s="7"/>
    </row>
    <row r="5" spans="1:21" ht="63" customHeight="1">
      <c r="A5" s="8"/>
      <c r="B5" s="25" t="s">
        <v>80</v>
      </c>
      <c r="C5" s="25" t="s">
        <v>81</v>
      </c>
      <c r="D5" s="25" t="s">
        <v>82</v>
      </c>
      <c r="E5" s="8"/>
      <c r="F5" s="8"/>
      <c r="G5" s="15" t="s">
        <v>83</v>
      </c>
      <c r="H5" s="15" t="s">
        <v>84</v>
      </c>
      <c r="I5" s="15" t="s">
        <v>85</v>
      </c>
      <c r="J5" s="44" t="s">
        <v>86</v>
      </c>
      <c r="K5" s="15" t="s">
        <v>87</v>
      </c>
      <c r="L5" s="15" t="s">
        <v>88</v>
      </c>
      <c r="M5" s="15" t="s">
        <v>89</v>
      </c>
      <c r="N5" s="8"/>
      <c r="O5" s="8"/>
      <c r="P5" s="8"/>
      <c r="Q5" s="8"/>
      <c r="R5" s="8"/>
      <c r="S5" s="8"/>
      <c r="T5" s="8" t="s">
        <v>90</v>
      </c>
      <c r="U5" s="8" t="s">
        <v>91</v>
      </c>
    </row>
    <row r="6" spans="1:26" ht="21" customHeight="1">
      <c r="A6" s="10" t="s">
        <v>92</v>
      </c>
      <c r="B6" s="38" t="s">
        <v>92</v>
      </c>
      <c r="C6" s="10" t="s">
        <v>92</v>
      </c>
      <c r="D6" s="10" t="s">
        <v>92</v>
      </c>
      <c r="E6" s="52" t="s">
        <v>92</v>
      </c>
      <c r="F6" s="10">
        <v>1</v>
      </c>
      <c r="G6" s="10">
        <f aca="true" t="shared" si="0" ref="G6:I6">F6+1</f>
        <v>2</v>
      </c>
      <c r="H6" s="10">
        <f t="shared" si="0"/>
        <v>3</v>
      </c>
      <c r="I6" s="10">
        <f t="shared" si="0"/>
        <v>4</v>
      </c>
      <c r="J6" s="10">
        <v>5</v>
      </c>
      <c r="K6" s="10">
        <f aca="true" t="shared" si="1" ref="K6:U6">J6+1</f>
        <v>6</v>
      </c>
      <c r="L6" s="10">
        <f t="shared" si="1"/>
        <v>7</v>
      </c>
      <c r="M6" s="10">
        <f t="shared" si="1"/>
        <v>8</v>
      </c>
      <c r="N6" s="10">
        <f t="shared" si="1"/>
        <v>9</v>
      </c>
      <c r="O6" s="10">
        <f t="shared" si="1"/>
        <v>10</v>
      </c>
      <c r="P6" s="10">
        <f t="shared" si="1"/>
        <v>11</v>
      </c>
      <c r="Q6" s="10">
        <f t="shared" si="1"/>
        <v>12</v>
      </c>
      <c r="R6" s="10">
        <f t="shared" si="1"/>
        <v>13</v>
      </c>
      <c r="S6" s="10">
        <f t="shared" si="1"/>
        <v>14</v>
      </c>
      <c r="T6" s="10">
        <f t="shared" si="1"/>
        <v>15</v>
      </c>
      <c r="U6" s="10">
        <f t="shared" si="1"/>
        <v>16</v>
      </c>
      <c r="V6" s="20"/>
      <c r="W6" s="20"/>
      <c r="X6" s="20"/>
      <c r="Y6" s="20"/>
      <c r="Z6" s="20"/>
    </row>
    <row r="7" spans="1:25" ht="24.75" customHeight="1">
      <c r="A7" s="13"/>
      <c r="B7" s="13"/>
      <c r="C7" s="13"/>
      <c r="D7" s="13"/>
      <c r="E7" s="13" t="s">
        <v>71</v>
      </c>
      <c r="F7" s="28">
        <v>26911206</v>
      </c>
      <c r="G7" s="28">
        <v>16850000</v>
      </c>
      <c r="H7" s="28">
        <v>6850000</v>
      </c>
      <c r="I7" s="28">
        <v>10000000</v>
      </c>
      <c r="J7" s="30">
        <v>0</v>
      </c>
      <c r="K7" s="31">
        <v>0</v>
      </c>
      <c r="L7" s="28">
        <v>0</v>
      </c>
      <c r="M7" s="30">
        <v>0</v>
      </c>
      <c r="N7" s="31">
        <v>0</v>
      </c>
      <c r="O7" s="28">
        <v>0</v>
      </c>
      <c r="P7" s="30">
        <v>0</v>
      </c>
      <c r="Q7" s="53">
        <v>0</v>
      </c>
      <c r="R7" s="31">
        <v>0</v>
      </c>
      <c r="S7" s="28">
        <v>0</v>
      </c>
      <c r="T7" s="28">
        <v>10061206</v>
      </c>
      <c r="U7" s="30">
        <v>0</v>
      </c>
      <c r="V7" s="20"/>
      <c r="W7" s="20"/>
      <c r="X7" s="20"/>
      <c r="Y7" s="20"/>
    </row>
    <row r="8" spans="1:21" ht="24.75" customHeight="1">
      <c r="A8" s="13"/>
      <c r="B8" s="13"/>
      <c r="C8" s="13"/>
      <c r="D8" s="13"/>
      <c r="E8" s="13" t="s">
        <v>93</v>
      </c>
      <c r="F8" s="28">
        <v>26911206</v>
      </c>
      <c r="G8" s="28">
        <v>16850000</v>
      </c>
      <c r="H8" s="28">
        <v>6850000</v>
      </c>
      <c r="I8" s="28">
        <v>10000000</v>
      </c>
      <c r="J8" s="30">
        <v>0</v>
      </c>
      <c r="K8" s="31">
        <v>0</v>
      </c>
      <c r="L8" s="28">
        <v>0</v>
      </c>
      <c r="M8" s="30">
        <v>0</v>
      </c>
      <c r="N8" s="31">
        <v>0</v>
      </c>
      <c r="O8" s="28">
        <v>0</v>
      </c>
      <c r="P8" s="30">
        <v>0</v>
      </c>
      <c r="Q8" s="53">
        <v>0</v>
      </c>
      <c r="R8" s="31">
        <v>0</v>
      </c>
      <c r="S8" s="28">
        <v>0</v>
      </c>
      <c r="T8" s="28">
        <v>10061206</v>
      </c>
      <c r="U8" s="30">
        <v>0</v>
      </c>
    </row>
    <row r="9" spans="1:22" ht="24.75" customHeight="1">
      <c r="A9" s="13" t="s">
        <v>94</v>
      </c>
      <c r="B9" s="13"/>
      <c r="C9" s="13"/>
      <c r="D9" s="13"/>
      <c r="E9" s="13" t="s">
        <v>95</v>
      </c>
      <c r="F9" s="28">
        <v>26911206</v>
      </c>
      <c r="G9" s="28">
        <v>16850000</v>
      </c>
      <c r="H9" s="28">
        <v>6850000</v>
      </c>
      <c r="I9" s="28">
        <v>10000000</v>
      </c>
      <c r="J9" s="30">
        <v>0</v>
      </c>
      <c r="K9" s="31">
        <v>0</v>
      </c>
      <c r="L9" s="28">
        <v>0</v>
      </c>
      <c r="M9" s="30">
        <v>0</v>
      </c>
      <c r="N9" s="31">
        <v>0</v>
      </c>
      <c r="O9" s="28">
        <v>0</v>
      </c>
      <c r="P9" s="30">
        <v>0</v>
      </c>
      <c r="Q9" s="53">
        <v>0</v>
      </c>
      <c r="R9" s="31">
        <v>0</v>
      </c>
      <c r="S9" s="28">
        <v>0</v>
      </c>
      <c r="T9" s="28">
        <v>10061206</v>
      </c>
      <c r="U9" s="30">
        <v>0</v>
      </c>
      <c r="V9" s="20"/>
    </row>
    <row r="10" spans="1:22" ht="24.75" customHeight="1">
      <c r="A10" s="13" t="s">
        <v>96</v>
      </c>
      <c r="B10" s="13" t="s">
        <v>97</v>
      </c>
      <c r="C10" s="13" t="s">
        <v>98</v>
      </c>
      <c r="D10" s="13" t="s">
        <v>99</v>
      </c>
      <c r="E10" s="13" t="s">
        <v>100</v>
      </c>
      <c r="F10" s="28">
        <v>26109763</v>
      </c>
      <c r="G10" s="28">
        <v>16048557</v>
      </c>
      <c r="H10" s="28">
        <v>6048557</v>
      </c>
      <c r="I10" s="28">
        <v>10000000</v>
      </c>
      <c r="J10" s="30">
        <v>0</v>
      </c>
      <c r="K10" s="31">
        <v>0</v>
      </c>
      <c r="L10" s="28">
        <v>0</v>
      </c>
      <c r="M10" s="30">
        <v>0</v>
      </c>
      <c r="N10" s="31">
        <v>0</v>
      </c>
      <c r="O10" s="28">
        <v>0</v>
      </c>
      <c r="P10" s="30">
        <v>0</v>
      </c>
      <c r="Q10" s="53">
        <v>0</v>
      </c>
      <c r="R10" s="31">
        <v>0</v>
      </c>
      <c r="S10" s="28">
        <v>0</v>
      </c>
      <c r="T10" s="28">
        <v>10061206</v>
      </c>
      <c r="U10" s="30">
        <v>0</v>
      </c>
      <c r="V10" s="20"/>
    </row>
    <row r="11" spans="1:21" ht="24.75" customHeight="1">
      <c r="A11" s="13" t="s">
        <v>96</v>
      </c>
      <c r="B11" s="13" t="s">
        <v>101</v>
      </c>
      <c r="C11" s="13" t="s">
        <v>102</v>
      </c>
      <c r="D11" s="13" t="s">
        <v>102</v>
      </c>
      <c r="E11" s="13" t="s">
        <v>103</v>
      </c>
      <c r="F11" s="28">
        <v>294185</v>
      </c>
      <c r="G11" s="28">
        <v>294185</v>
      </c>
      <c r="H11" s="28">
        <v>294185</v>
      </c>
      <c r="I11" s="28">
        <v>0</v>
      </c>
      <c r="J11" s="30">
        <v>0</v>
      </c>
      <c r="K11" s="31">
        <v>0</v>
      </c>
      <c r="L11" s="28">
        <v>0</v>
      </c>
      <c r="M11" s="30">
        <v>0</v>
      </c>
      <c r="N11" s="31">
        <v>0</v>
      </c>
      <c r="O11" s="28">
        <v>0</v>
      </c>
      <c r="P11" s="30">
        <v>0</v>
      </c>
      <c r="Q11" s="53">
        <v>0</v>
      </c>
      <c r="R11" s="31">
        <v>0</v>
      </c>
      <c r="S11" s="28">
        <v>0</v>
      </c>
      <c r="T11" s="28">
        <v>0</v>
      </c>
      <c r="U11" s="30">
        <v>0</v>
      </c>
    </row>
    <row r="12" spans="1:21" ht="24.75" customHeight="1">
      <c r="A12" s="13" t="s">
        <v>96</v>
      </c>
      <c r="B12" s="13" t="s">
        <v>101</v>
      </c>
      <c r="C12" s="13" t="s">
        <v>102</v>
      </c>
      <c r="D12" s="13" t="s">
        <v>104</v>
      </c>
      <c r="E12" s="13" t="s">
        <v>105</v>
      </c>
      <c r="F12" s="28">
        <v>117674</v>
      </c>
      <c r="G12" s="28">
        <v>117674</v>
      </c>
      <c r="H12" s="28">
        <v>117674</v>
      </c>
      <c r="I12" s="28">
        <v>0</v>
      </c>
      <c r="J12" s="30">
        <v>0</v>
      </c>
      <c r="K12" s="31">
        <v>0</v>
      </c>
      <c r="L12" s="28">
        <v>0</v>
      </c>
      <c r="M12" s="30">
        <v>0</v>
      </c>
      <c r="N12" s="31">
        <v>0</v>
      </c>
      <c r="O12" s="28">
        <v>0</v>
      </c>
      <c r="P12" s="30">
        <v>0</v>
      </c>
      <c r="Q12" s="53">
        <v>0</v>
      </c>
      <c r="R12" s="31">
        <v>0</v>
      </c>
      <c r="S12" s="28">
        <v>0</v>
      </c>
      <c r="T12" s="28">
        <v>0</v>
      </c>
      <c r="U12" s="30">
        <v>0</v>
      </c>
    </row>
    <row r="13" spans="1:21" ht="24.75" customHeight="1">
      <c r="A13" s="13" t="s">
        <v>96</v>
      </c>
      <c r="B13" s="13" t="s">
        <v>101</v>
      </c>
      <c r="C13" s="13" t="s">
        <v>106</v>
      </c>
      <c r="D13" s="13" t="s">
        <v>107</v>
      </c>
      <c r="E13" s="13" t="s">
        <v>108</v>
      </c>
      <c r="F13" s="28">
        <v>7355</v>
      </c>
      <c r="G13" s="28">
        <v>7355</v>
      </c>
      <c r="H13" s="28">
        <v>7355</v>
      </c>
      <c r="I13" s="28">
        <v>0</v>
      </c>
      <c r="J13" s="30">
        <v>0</v>
      </c>
      <c r="K13" s="31">
        <v>0</v>
      </c>
      <c r="L13" s="28">
        <v>0</v>
      </c>
      <c r="M13" s="30">
        <v>0</v>
      </c>
      <c r="N13" s="31">
        <v>0</v>
      </c>
      <c r="O13" s="28">
        <v>0</v>
      </c>
      <c r="P13" s="30">
        <v>0</v>
      </c>
      <c r="Q13" s="53">
        <v>0</v>
      </c>
      <c r="R13" s="31">
        <v>0</v>
      </c>
      <c r="S13" s="28">
        <v>0</v>
      </c>
      <c r="T13" s="28">
        <v>0</v>
      </c>
      <c r="U13" s="30">
        <v>0</v>
      </c>
    </row>
    <row r="14" spans="1:21" ht="24.75" customHeight="1">
      <c r="A14" s="13" t="s">
        <v>96</v>
      </c>
      <c r="B14" s="13" t="s">
        <v>101</v>
      </c>
      <c r="C14" s="13" t="s">
        <v>106</v>
      </c>
      <c r="D14" s="13" t="s">
        <v>109</v>
      </c>
      <c r="E14" s="13" t="s">
        <v>110</v>
      </c>
      <c r="F14" s="28">
        <v>2942</v>
      </c>
      <c r="G14" s="28">
        <v>2942</v>
      </c>
      <c r="H14" s="28">
        <v>2942</v>
      </c>
      <c r="I14" s="28">
        <v>0</v>
      </c>
      <c r="J14" s="30">
        <v>0</v>
      </c>
      <c r="K14" s="31">
        <v>0</v>
      </c>
      <c r="L14" s="28">
        <v>0</v>
      </c>
      <c r="M14" s="30">
        <v>0</v>
      </c>
      <c r="N14" s="31">
        <v>0</v>
      </c>
      <c r="O14" s="28">
        <v>0</v>
      </c>
      <c r="P14" s="30">
        <v>0</v>
      </c>
      <c r="Q14" s="53">
        <v>0</v>
      </c>
      <c r="R14" s="31">
        <v>0</v>
      </c>
      <c r="S14" s="28">
        <v>0</v>
      </c>
      <c r="T14" s="28">
        <v>0</v>
      </c>
      <c r="U14" s="30">
        <v>0</v>
      </c>
    </row>
    <row r="15" spans="1:21" ht="24.75" customHeight="1">
      <c r="A15" s="13" t="s">
        <v>96</v>
      </c>
      <c r="B15" s="13" t="s">
        <v>101</v>
      </c>
      <c r="C15" s="13" t="s">
        <v>106</v>
      </c>
      <c r="D15" s="13" t="s">
        <v>111</v>
      </c>
      <c r="E15" s="13" t="s">
        <v>112</v>
      </c>
      <c r="F15" s="28">
        <v>7355</v>
      </c>
      <c r="G15" s="28">
        <v>7355</v>
      </c>
      <c r="H15" s="28">
        <v>7355</v>
      </c>
      <c r="I15" s="28">
        <v>0</v>
      </c>
      <c r="J15" s="30">
        <v>0</v>
      </c>
      <c r="K15" s="31">
        <v>0</v>
      </c>
      <c r="L15" s="28">
        <v>0</v>
      </c>
      <c r="M15" s="30">
        <v>0</v>
      </c>
      <c r="N15" s="31">
        <v>0</v>
      </c>
      <c r="O15" s="28">
        <v>0</v>
      </c>
      <c r="P15" s="30">
        <v>0</v>
      </c>
      <c r="Q15" s="53">
        <v>0</v>
      </c>
      <c r="R15" s="31">
        <v>0</v>
      </c>
      <c r="S15" s="28">
        <v>0</v>
      </c>
      <c r="T15" s="28">
        <v>0</v>
      </c>
      <c r="U15" s="30">
        <v>0</v>
      </c>
    </row>
    <row r="16" spans="1:21" ht="24.75" customHeight="1">
      <c r="A16" s="13" t="s">
        <v>96</v>
      </c>
      <c r="B16" s="13" t="s">
        <v>113</v>
      </c>
      <c r="C16" s="13" t="s">
        <v>114</v>
      </c>
      <c r="D16" s="13" t="s">
        <v>109</v>
      </c>
      <c r="E16" s="13" t="s">
        <v>115</v>
      </c>
      <c r="F16" s="28">
        <v>195421</v>
      </c>
      <c r="G16" s="28">
        <v>195421</v>
      </c>
      <c r="H16" s="28">
        <v>195421</v>
      </c>
      <c r="I16" s="28">
        <v>0</v>
      </c>
      <c r="J16" s="30">
        <v>0</v>
      </c>
      <c r="K16" s="31">
        <v>0</v>
      </c>
      <c r="L16" s="28">
        <v>0</v>
      </c>
      <c r="M16" s="30">
        <v>0</v>
      </c>
      <c r="N16" s="31">
        <v>0</v>
      </c>
      <c r="O16" s="28">
        <v>0</v>
      </c>
      <c r="P16" s="30">
        <v>0</v>
      </c>
      <c r="Q16" s="53">
        <v>0</v>
      </c>
      <c r="R16" s="31">
        <v>0</v>
      </c>
      <c r="S16" s="28">
        <v>0</v>
      </c>
      <c r="T16" s="28">
        <v>0</v>
      </c>
      <c r="U16" s="30">
        <v>0</v>
      </c>
    </row>
    <row r="17" spans="1:21" ht="24.75" customHeight="1">
      <c r="A17" s="13" t="s">
        <v>96</v>
      </c>
      <c r="B17" s="13" t="s">
        <v>116</v>
      </c>
      <c r="C17" s="13" t="s">
        <v>109</v>
      </c>
      <c r="D17" s="13" t="s">
        <v>107</v>
      </c>
      <c r="E17" s="13" t="s">
        <v>117</v>
      </c>
      <c r="F17" s="28">
        <v>176511</v>
      </c>
      <c r="G17" s="28">
        <v>176511</v>
      </c>
      <c r="H17" s="28">
        <v>176511</v>
      </c>
      <c r="I17" s="28">
        <v>0</v>
      </c>
      <c r="J17" s="30">
        <v>0</v>
      </c>
      <c r="K17" s="31">
        <v>0</v>
      </c>
      <c r="L17" s="28">
        <v>0</v>
      </c>
      <c r="M17" s="30">
        <v>0</v>
      </c>
      <c r="N17" s="31">
        <v>0</v>
      </c>
      <c r="O17" s="28">
        <v>0</v>
      </c>
      <c r="P17" s="30">
        <v>0</v>
      </c>
      <c r="Q17" s="53">
        <v>0</v>
      </c>
      <c r="R17" s="31">
        <v>0</v>
      </c>
      <c r="S17" s="28">
        <v>0</v>
      </c>
      <c r="T17" s="28">
        <v>0</v>
      </c>
      <c r="U17" s="30">
        <v>0</v>
      </c>
    </row>
  </sheetData>
  <sheetProtection/>
  <mergeCells count="10">
    <mergeCell ref="A3:C3"/>
    <mergeCell ref="A4:A5"/>
    <mergeCell ref="E4:E5"/>
    <mergeCell ref="F4:F5"/>
    <mergeCell ref="N4:N5"/>
    <mergeCell ref="O4:O5"/>
    <mergeCell ref="P4:P5"/>
    <mergeCell ref="Q4:Q5"/>
    <mergeCell ref="R4:R5"/>
    <mergeCell ref="S4:S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91"/>
  <headerFooter alignWithMargins="0"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workbookViewId="0" topLeftCell="I1">
      <selection activeCell="A1" sqref="A1"/>
    </sheetView>
  </sheetViews>
  <sheetFormatPr defaultColWidth="9.16015625" defaultRowHeight="21" customHeight="1"/>
  <cols>
    <col min="1" max="1" width="14" style="21" customWidth="1"/>
    <col min="2" max="4" width="5.16015625" style="21" customWidth="1"/>
    <col min="5" max="5" width="32.66015625" style="21" customWidth="1"/>
    <col min="6" max="6" width="22.5" style="21" customWidth="1"/>
    <col min="7" max="7" width="20" style="21" customWidth="1"/>
    <col min="8" max="20" width="14.33203125" style="21" customWidth="1"/>
    <col min="21" max="22" width="10.16015625" style="21" customWidth="1"/>
    <col min="23" max="255" width="9.16015625" style="21" customWidth="1"/>
  </cols>
  <sheetData>
    <row r="1" spans="21:22" ht="21" customHeight="1">
      <c r="U1" s="39"/>
      <c r="V1" s="39" t="s">
        <v>118</v>
      </c>
    </row>
    <row r="2" spans="1:22" ht="30.75" customHeight="1">
      <c r="A2" s="34" t="s">
        <v>119</v>
      </c>
      <c r="B2" s="35"/>
      <c r="C2" s="35"/>
      <c r="D2" s="36"/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21" customHeight="1">
      <c r="A3" s="24" t="s">
        <v>120</v>
      </c>
      <c r="B3" s="20"/>
      <c r="U3" s="32"/>
      <c r="V3" s="32" t="s">
        <v>3</v>
      </c>
    </row>
    <row r="4" spans="1:22" ht="21" customHeight="1">
      <c r="A4" s="8" t="s">
        <v>68</v>
      </c>
      <c r="B4" s="37" t="s">
        <v>69</v>
      </c>
      <c r="C4" s="37"/>
      <c r="D4" s="37"/>
      <c r="E4" s="8" t="s">
        <v>70</v>
      </c>
      <c r="F4" s="8" t="s">
        <v>71</v>
      </c>
      <c r="G4" s="43" t="s">
        <v>121</v>
      </c>
      <c r="H4" s="43"/>
      <c r="I4" s="43"/>
      <c r="J4" s="43"/>
      <c r="K4" s="43"/>
      <c r="L4" s="43" t="s">
        <v>122</v>
      </c>
      <c r="M4" s="43"/>
      <c r="N4" s="7"/>
      <c r="O4" s="7"/>
      <c r="P4" s="7"/>
      <c r="Q4" s="7"/>
      <c r="R4" s="7"/>
      <c r="S4" s="8" t="s">
        <v>123</v>
      </c>
      <c r="T4" s="8" t="s">
        <v>124</v>
      </c>
      <c r="U4" s="40" t="s">
        <v>125</v>
      </c>
      <c r="V4" s="8" t="s">
        <v>59</v>
      </c>
    </row>
    <row r="5" spans="1:22" ht="42.75" customHeight="1">
      <c r="A5" s="8"/>
      <c r="B5" s="25" t="s">
        <v>80</v>
      </c>
      <c r="C5" s="25" t="s">
        <v>81</v>
      </c>
      <c r="D5" s="25" t="s">
        <v>82</v>
      </c>
      <c r="E5" s="8"/>
      <c r="F5" s="8"/>
      <c r="G5" s="44" t="s">
        <v>83</v>
      </c>
      <c r="H5" s="44" t="s">
        <v>126</v>
      </c>
      <c r="I5" s="44" t="s">
        <v>127</v>
      </c>
      <c r="J5" s="44" t="s">
        <v>128</v>
      </c>
      <c r="K5" s="15" t="s">
        <v>129</v>
      </c>
      <c r="L5" s="8" t="s">
        <v>83</v>
      </c>
      <c r="M5" s="44" t="s">
        <v>126</v>
      </c>
      <c r="N5" s="15" t="s">
        <v>127</v>
      </c>
      <c r="O5" s="44" t="s">
        <v>128</v>
      </c>
      <c r="P5" s="8" t="s">
        <v>130</v>
      </c>
      <c r="Q5" s="8" t="s">
        <v>131</v>
      </c>
      <c r="R5" s="8" t="s">
        <v>132</v>
      </c>
      <c r="S5" s="8"/>
      <c r="T5" s="8"/>
      <c r="U5" s="40"/>
      <c r="V5" s="8"/>
    </row>
    <row r="6" spans="1:23" ht="21" customHeight="1">
      <c r="A6" s="10" t="s">
        <v>92</v>
      </c>
      <c r="B6" s="38" t="s">
        <v>92</v>
      </c>
      <c r="C6" s="10" t="s">
        <v>92</v>
      </c>
      <c r="D6" s="10" t="s">
        <v>92</v>
      </c>
      <c r="E6" s="10" t="s">
        <v>92</v>
      </c>
      <c r="F6" s="10">
        <v>1</v>
      </c>
      <c r="G6" s="10">
        <v>2</v>
      </c>
      <c r="H6" s="10">
        <v>3</v>
      </c>
      <c r="I6" s="10">
        <v>4</v>
      </c>
      <c r="J6" s="10">
        <v>5</v>
      </c>
      <c r="K6" s="10">
        <v>6</v>
      </c>
      <c r="L6" s="10">
        <v>7</v>
      </c>
      <c r="M6" s="10">
        <v>8</v>
      </c>
      <c r="N6" s="10">
        <v>9</v>
      </c>
      <c r="O6" s="10">
        <v>10</v>
      </c>
      <c r="P6" s="10">
        <v>11</v>
      </c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5">
        <v>17</v>
      </c>
      <c r="W6" s="20"/>
    </row>
    <row r="7" spans="1:24" ht="21" customHeight="1">
      <c r="A7" s="27"/>
      <c r="B7" s="27"/>
      <c r="C7" s="27"/>
      <c r="D7" s="27"/>
      <c r="E7" s="27" t="s">
        <v>71</v>
      </c>
      <c r="F7" s="30">
        <v>26911206</v>
      </c>
      <c r="G7" s="31">
        <v>6850000</v>
      </c>
      <c r="H7" s="28">
        <v>2272370</v>
      </c>
      <c r="I7" s="28">
        <v>4577630</v>
      </c>
      <c r="J7" s="28">
        <v>0</v>
      </c>
      <c r="K7" s="30">
        <v>0</v>
      </c>
      <c r="L7" s="31">
        <v>20061206</v>
      </c>
      <c r="M7" s="28">
        <v>3848800</v>
      </c>
      <c r="N7" s="28">
        <v>7121206</v>
      </c>
      <c r="O7" s="28">
        <v>0</v>
      </c>
      <c r="P7" s="28">
        <v>0</v>
      </c>
      <c r="Q7" s="28">
        <v>0</v>
      </c>
      <c r="R7" s="30">
        <v>9091200</v>
      </c>
      <c r="S7" s="31">
        <v>0</v>
      </c>
      <c r="T7" s="28">
        <v>0</v>
      </c>
      <c r="U7" s="28">
        <v>0</v>
      </c>
      <c r="V7" s="50">
        <v>0</v>
      </c>
      <c r="W7" s="20"/>
      <c r="X7" s="20"/>
    </row>
    <row r="8" spans="1:23" ht="21" customHeight="1">
      <c r="A8" s="27" t="s">
        <v>133</v>
      </c>
      <c r="B8" s="27"/>
      <c r="C8" s="27"/>
      <c r="D8" s="27"/>
      <c r="E8" s="27" t="s">
        <v>93</v>
      </c>
      <c r="F8" s="30">
        <v>26911206</v>
      </c>
      <c r="G8" s="31">
        <v>6850000</v>
      </c>
      <c r="H8" s="28">
        <v>2272370</v>
      </c>
      <c r="I8" s="28">
        <v>4577630</v>
      </c>
      <c r="J8" s="28">
        <v>0</v>
      </c>
      <c r="K8" s="30">
        <v>0</v>
      </c>
      <c r="L8" s="31">
        <v>20061206</v>
      </c>
      <c r="M8" s="28">
        <v>3848800</v>
      </c>
      <c r="N8" s="28">
        <v>7121206</v>
      </c>
      <c r="O8" s="28">
        <v>0</v>
      </c>
      <c r="P8" s="28">
        <v>0</v>
      </c>
      <c r="Q8" s="28">
        <v>0</v>
      </c>
      <c r="R8" s="30">
        <v>9091200</v>
      </c>
      <c r="S8" s="31">
        <v>0</v>
      </c>
      <c r="T8" s="28">
        <v>0</v>
      </c>
      <c r="U8" s="28">
        <v>0</v>
      </c>
      <c r="V8" s="50">
        <v>0</v>
      </c>
      <c r="W8" s="20"/>
    </row>
    <row r="9" spans="1:23" ht="21" customHeight="1">
      <c r="A9" s="27" t="s">
        <v>96</v>
      </c>
      <c r="B9" s="27"/>
      <c r="C9" s="27"/>
      <c r="D9" s="27"/>
      <c r="E9" s="27" t="s">
        <v>95</v>
      </c>
      <c r="F9" s="30">
        <v>26911206</v>
      </c>
      <c r="G9" s="31">
        <v>6850000</v>
      </c>
      <c r="H9" s="28">
        <v>2272370</v>
      </c>
      <c r="I9" s="28">
        <v>4577630</v>
      </c>
      <c r="J9" s="28">
        <v>0</v>
      </c>
      <c r="K9" s="30">
        <v>0</v>
      </c>
      <c r="L9" s="31">
        <v>20061206</v>
      </c>
      <c r="M9" s="28">
        <v>3848800</v>
      </c>
      <c r="N9" s="28">
        <v>7121206</v>
      </c>
      <c r="O9" s="28">
        <v>0</v>
      </c>
      <c r="P9" s="28">
        <v>0</v>
      </c>
      <c r="Q9" s="28">
        <v>0</v>
      </c>
      <c r="R9" s="30">
        <v>9091200</v>
      </c>
      <c r="S9" s="31">
        <v>0</v>
      </c>
      <c r="T9" s="28">
        <v>0</v>
      </c>
      <c r="U9" s="28">
        <v>0</v>
      </c>
      <c r="V9" s="50">
        <v>0</v>
      </c>
      <c r="W9" s="20"/>
    </row>
    <row r="10" spans="1:23" ht="21" customHeight="1">
      <c r="A10" s="27" t="s">
        <v>134</v>
      </c>
      <c r="B10" s="27" t="s">
        <v>97</v>
      </c>
      <c r="C10" s="27" t="s">
        <v>98</v>
      </c>
      <c r="D10" s="27" t="s">
        <v>99</v>
      </c>
      <c r="E10" s="27" t="s">
        <v>100</v>
      </c>
      <c r="F10" s="30">
        <v>26109763</v>
      </c>
      <c r="G10" s="31">
        <v>6048557</v>
      </c>
      <c r="H10" s="28">
        <v>1470927</v>
      </c>
      <c r="I10" s="28">
        <v>4577630</v>
      </c>
      <c r="J10" s="28">
        <v>0</v>
      </c>
      <c r="K10" s="30">
        <v>0</v>
      </c>
      <c r="L10" s="31">
        <v>20061206</v>
      </c>
      <c r="M10" s="28">
        <v>3848800</v>
      </c>
      <c r="N10" s="28">
        <v>7121206</v>
      </c>
      <c r="O10" s="28">
        <v>0</v>
      </c>
      <c r="P10" s="28">
        <v>0</v>
      </c>
      <c r="Q10" s="28">
        <v>0</v>
      </c>
      <c r="R10" s="30">
        <v>9091200</v>
      </c>
      <c r="S10" s="31">
        <v>0</v>
      </c>
      <c r="T10" s="28">
        <v>0</v>
      </c>
      <c r="U10" s="28">
        <v>0</v>
      </c>
      <c r="V10" s="50">
        <v>0</v>
      </c>
      <c r="W10" s="20"/>
    </row>
    <row r="11" spans="1:22" ht="21" customHeight="1">
      <c r="A11" s="27" t="s">
        <v>134</v>
      </c>
      <c r="B11" s="27" t="s">
        <v>101</v>
      </c>
      <c r="C11" s="27" t="s">
        <v>102</v>
      </c>
      <c r="D11" s="27" t="s">
        <v>102</v>
      </c>
      <c r="E11" s="27" t="s">
        <v>103</v>
      </c>
      <c r="F11" s="30">
        <v>294185</v>
      </c>
      <c r="G11" s="31">
        <v>294185</v>
      </c>
      <c r="H11" s="28">
        <v>294185</v>
      </c>
      <c r="I11" s="28">
        <v>0</v>
      </c>
      <c r="J11" s="28">
        <v>0</v>
      </c>
      <c r="K11" s="30">
        <v>0</v>
      </c>
      <c r="L11" s="31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30">
        <v>0</v>
      </c>
      <c r="S11" s="31">
        <v>0</v>
      </c>
      <c r="T11" s="28">
        <v>0</v>
      </c>
      <c r="U11" s="28">
        <v>0</v>
      </c>
      <c r="V11" s="50">
        <v>0</v>
      </c>
    </row>
    <row r="12" spans="1:22" ht="21" customHeight="1">
      <c r="A12" s="27" t="s">
        <v>134</v>
      </c>
      <c r="B12" s="27" t="s">
        <v>101</v>
      </c>
      <c r="C12" s="27" t="s">
        <v>102</v>
      </c>
      <c r="D12" s="27" t="s">
        <v>104</v>
      </c>
      <c r="E12" s="27" t="s">
        <v>105</v>
      </c>
      <c r="F12" s="30">
        <v>117674</v>
      </c>
      <c r="G12" s="31">
        <v>117674</v>
      </c>
      <c r="H12" s="28">
        <v>117674</v>
      </c>
      <c r="I12" s="28">
        <v>0</v>
      </c>
      <c r="J12" s="28">
        <v>0</v>
      </c>
      <c r="K12" s="30">
        <v>0</v>
      </c>
      <c r="L12" s="31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30">
        <v>0</v>
      </c>
      <c r="S12" s="31">
        <v>0</v>
      </c>
      <c r="T12" s="28">
        <v>0</v>
      </c>
      <c r="U12" s="28">
        <v>0</v>
      </c>
      <c r="V12" s="50">
        <v>0</v>
      </c>
    </row>
    <row r="13" spans="1:22" ht="21" customHeight="1">
      <c r="A13" s="27" t="s">
        <v>134</v>
      </c>
      <c r="B13" s="27" t="s">
        <v>101</v>
      </c>
      <c r="C13" s="27" t="s">
        <v>106</v>
      </c>
      <c r="D13" s="27" t="s">
        <v>107</v>
      </c>
      <c r="E13" s="27" t="s">
        <v>108</v>
      </c>
      <c r="F13" s="30">
        <v>7355</v>
      </c>
      <c r="G13" s="31">
        <v>7355</v>
      </c>
      <c r="H13" s="28">
        <v>7355</v>
      </c>
      <c r="I13" s="28">
        <v>0</v>
      </c>
      <c r="J13" s="28">
        <v>0</v>
      </c>
      <c r="K13" s="30">
        <v>0</v>
      </c>
      <c r="L13" s="31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30">
        <v>0</v>
      </c>
      <c r="S13" s="31">
        <v>0</v>
      </c>
      <c r="T13" s="28">
        <v>0</v>
      </c>
      <c r="U13" s="28">
        <v>0</v>
      </c>
      <c r="V13" s="50">
        <v>0</v>
      </c>
    </row>
    <row r="14" spans="1:22" ht="21" customHeight="1">
      <c r="A14" s="27" t="s">
        <v>134</v>
      </c>
      <c r="B14" s="27" t="s">
        <v>101</v>
      </c>
      <c r="C14" s="27" t="s">
        <v>106</v>
      </c>
      <c r="D14" s="27" t="s">
        <v>109</v>
      </c>
      <c r="E14" s="27" t="s">
        <v>110</v>
      </c>
      <c r="F14" s="30">
        <v>2942</v>
      </c>
      <c r="G14" s="31">
        <v>2942</v>
      </c>
      <c r="H14" s="28">
        <v>2942</v>
      </c>
      <c r="I14" s="28">
        <v>0</v>
      </c>
      <c r="J14" s="28">
        <v>0</v>
      </c>
      <c r="K14" s="30">
        <v>0</v>
      </c>
      <c r="L14" s="31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30">
        <v>0</v>
      </c>
      <c r="S14" s="31">
        <v>0</v>
      </c>
      <c r="T14" s="28">
        <v>0</v>
      </c>
      <c r="U14" s="28">
        <v>0</v>
      </c>
      <c r="V14" s="50">
        <v>0</v>
      </c>
    </row>
    <row r="15" spans="1:22" ht="21" customHeight="1">
      <c r="A15" s="27" t="s">
        <v>134</v>
      </c>
      <c r="B15" s="27" t="s">
        <v>101</v>
      </c>
      <c r="C15" s="27" t="s">
        <v>106</v>
      </c>
      <c r="D15" s="27" t="s">
        <v>111</v>
      </c>
      <c r="E15" s="27" t="s">
        <v>112</v>
      </c>
      <c r="F15" s="30">
        <v>7355</v>
      </c>
      <c r="G15" s="31">
        <v>7355</v>
      </c>
      <c r="H15" s="28">
        <v>7355</v>
      </c>
      <c r="I15" s="28">
        <v>0</v>
      </c>
      <c r="J15" s="28">
        <v>0</v>
      </c>
      <c r="K15" s="30">
        <v>0</v>
      </c>
      <c r="L15" s="31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30">
        <v>0</v>
      </c>
      <c r="S15" s="31">
        <v>0</v>
      </c>
      <c r="T15" s="28">
        <v>0</v>
      </c>
      <c r="U15" s="28">
        <v>0</v>
      </c>
      <c r="V15" s="50">
        <v>0</v>
      </c>
    </row>
    <row r="16" spans="1:22" ht="21" customHeight="1">
      <c r="A16" s="27" t="s">
        <v>134</v>
      </c>
      <c r="B16" s="27" t="s">
        <v>113</v>
      </c>
      <c r="C16" s="27" t="s">
        <v>114</v>
      </c>
      <c r="D16" s="27" t="s">
        <v>109</v>
      </c>
      <c r="E16" s="27" t="s">
        <v>115</v>
      </c>
      <c r="F16" s="30">
        <v>195421</v>
      </c>
      <c r="G16" s="31">
        <v>195421</v>
      </c>
      <c r="H16" s="28">
        <v>195421</v>
      </c>
      <c r="I16" s="28">
        <v>0</v>
      </c>
      <c r="J16" s="28">
        <v>0</v>
      </c>
      <c r="K16" s="30">
        <v>0</v>
      </c>
      <c r="L16" s="31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30">
        <v>0</v>
      </c>
      <c r="S16" s="31">
        <v>0</v>
      </c>
      <c r="T16" s="28">
        <v>0</v>
      </c>
      <c r="U16" s="28">
        <v>0</v>
      </c>
      <c r="V16" s="50">
        <v>0</v>
      </c>
    </row>
    <row r="17" spans="1:22" ht="21" customHeight="1">
      <c r="A17" s="27" t="s">
        <v>134</v>
      </c>
      <c r="B17" s="27" t="s">
        <v>116</v>
      </c>
      <c r="C17" s="27" t="s">
        <v>109</v>
      </c>
      <c r="D17" s="27" t="s">
        <v>107</v>
      </c>
      <c r="E17" s="27" t="s">
        <v>117</v>
      </c>
      <c r="F17" s="30">
        <v>176511</v>
      </c>
      <c r="G17" s="31">
        <v>176511</v>
      </c>
      <c r="H17" s="28">
        <v>176511</v>
      </c>
      <c r="I17" s="28">
        <v>0</v>
      </c>
      <c r="J17" s="28">
        <v>0</v>
      </c>
      <c r="K17" s="30">
        <v>0</v>
      </c>
      <c r="L17" s="31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30">
        <v>0</v>
      </c>
      <c r="S17" s="31">
        <v>0</v>
      </c>
      <c r="T17" s="28">
        <v>0</v>
      </c>
      <c r="U17" s="28">
        <v>0</v>
      </c>
      <c r="V17" s="50">
        <v>0</v>
      </c>
    </row>
  </sheetData>
  <sheetProtection/>
  <mergeCells count="7">
    <mergeCell ref="A4:A5"/>
    <mergeCell ref="E4:E5"/>
    <mergeCell ref="F4:F5"/>
    <mergeCell ref="S4:S5"/>
    <mergeCell ref="T4:T5"/>
    <mergeCell ref="U4:U5"/>
    <mergeCell ref="V4:V5"/>
  </mergeCells>
  <printOptions horizontalCentered="1"/>
  <pageMargins left="0" right="0" top="0.59" bottom="0.59" header="0.39" footer="0.39"/>
  <pageSetup fitToHeight="100" fitToWidth="1" horizontalDpi="600" verticalDpi="6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workbookViewId="0" topLeftCell="H1">
      <selection activeCell="A1" sqref="A1"/>
    </sheetView>
  </sheetViews>
  <sheetFormatPr defaultColWidth="9.16015625" defaultRowHeight="12.75" customHeight="1"/>
  <cols>
    <col min="1" max="1" width="7.66015625" style="0" customWidth="1"/>
    <col min="2" max="3" width="6.5" style="0" customWidth="1"/>
    <col min="4" max="4" width="31.33203125" style="0" customWidth="1"/>
    <col min="5" max="5" width="23.33203125" style="0" customWidth="1"/>
    <col min="6" max="6" width="19" style="0" customWidth="1"/>
    <col min="7" max="10" width="14.16015625" style="0" customWidth="1"/>
    <col min="11" max="11" width="17.5" style="0" customWidth="1"/>
    <col min="12" max="20" width="14.16015625" style="0" customWidth="1"/>
  </cols>
  <sheetData>
    <row r="1" spans="1:21" ht="21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2" t="s">
        <v>135</v>
      </c>
      <c r="U1" s="21"/>
    </row>
    <row r="2" spans="1:21" ht="30.75" customHeight="1">
      <c r="A2" s="45" t="s">
        <v>136</v>
      </c>
      <c r="B2" s="46"/>
      <c r="C2" s="47"/>
      <c r="D2" s="47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21"/>
    </row>
    <row r="3" spans="1:21" ht="21" customHeight="1">
      <c r="A3" s="48" t="s">
        <v>120</v>
      </c>
      <c r="B3" s="48"/>
      <c r="C3" s="48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32" t="s">
        <v>3</v>
      </c>
      <c r="U3" s="21"/>
    </row>
    <row r="4" spans="1:21" ht="21" customHeight="1">
      <c r="A4" s="49" t="s">
        <v>69</v>
      </c>
      <c r="B4" s="49"/>
      <c r="C4" s="49"/>
      <c r="D4" s="8" t="s">
        <v>70</v>
      </c>
      <c r="E4" s="8" t="s">
        <v>71</v>
      </c>
      <c r="F4" s="43" t="s">
        <v>121</v>
      </c>
      <c r="G4" s="43"/>
      <c r="H4" s="43"/>
      <c r="I4" s="43"/>
      <c r="J4" s="43"/>
      <c r="K4" s="43" t="s">
        <v>122</v>
      </c>
      <c r="L4" s="43"/>
      <c r="M4" s="7"/>
      <c r="N4" s="7"/>
      <c r="O4" s="7"/>
      <c r="P4" s="7"/>
      <c r="Q4" s="7"/>
      <c r="R4" s="8" t="s">
        <v>123</v>
      </c>
      <c r="S4" s="8" t="s">
        <v>124</v>
      </c>
      <c r="T4" s="8" t="s">
        <v>125</v>
      </c>
      <c r="U4" s="21"/>
    </row>
    <row r="5" spans="1:21" ht="42.75" customHeight="1">
      <c r="A5" s="25" t="s">
        <v>80</v>
      </c>
      <c r="B5" s="25" t="s">
        <v>81</v>
      </c>
      <c r="C5" s="25" t="s">
        <v>82</v>
      </c>
      <c r="D5" s="8"/>
      <c r="E5" s="8"/>
      <c r="F5" s="44" t="s">
        <v>83</v>
      </c>
      <c r="G5" s="44" t="s">
        <v>126</v>
      </c>
      <c r="H5" s="44" t="s">
        <v>127</v>
      </c>
      <c r="I5" s="44" t="s">
        <v>128</v>
      </c>
      <c r="J5" s="15" t="s">
        <v>129</v>
      </c>
      <c r="K5" s="8" t="s">
        <v>83</v>
      </c>
      <c r="L5" s="44" t="s">
        <v>126</v>
      </c>
      <c r="M5" s="15" t="s">
        <v>127</v>
      </c>
      <c r="N5" s="44" t="s">
        <v>128</v>
      </c>
      <c r="O5" s="8" t="s">
        <v>137</v>
      </c>
      <c r="P5" s="8" t="s">
        <v>138</v>
      </c>
      <c r="Q5" s="8" t="s">
        <v>132</v>
      </c>
      <c r="R5" s="8"/>
      <c r="S5" s="8"/>
      <c r="T5" s="8"/>
      <c r="U5" s="21"/>
    </row>
    <row r="6" spans="1:21" ht="21" customHeight="1">
      <c r="A6" s="38" t="s">
        <v>92</v>
      </c>
      <c r="B6" s="10" t="s">
        <v>92</v>
      </c>
      <c r="C6" s="10" t="s">
        <v>92</v>
      </c>
      <c r="D6" s="10" t="s">
        <v>92</v>
      </c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20"/>
    </row>
    <row r="7" spans="1:22" ht="21" customHeight="1">
      <c r="A7" s="27"/>
      <c r="B7" s="27"/>
      <c r="C7" s="27"/>
      <c r="D7" s="27" t="s">
        <v>71</v>
      </c>
      <c r="E7" s="30">
        <v>26911206</v>
      </c>
      <c r="F7" s="31">
        <v>6850000</v>
      </c>
      <c r="G7" s="28">
        <v>2272370</v>
      </c>
      <c r="H7" s="28">
        <v>4577630</v>
      </c>
      <c r="I7" s="28">
        <v>0</v>
      </c>
      <c r="J7" s="30">
        <v>0</v>
      </c>
      <c r="K7" s="31">
        <v>20061206</v>
      </c>
      <c r="L7" s="28">
        <v>3848800</v>
      </c>
      <c r="M7" s="28">
        <v>7121206</v>
      </c>
      <c r="N7" s="28">
        <v>0</v>
      </c>
      <c r="O7" s="28">
        <v>0</v>
      </c>
      <c r="P7" s="28">
        <v>0</v>
      </c>
      <c r="Q7" s="30">
        <v>9091200</v>
      </c>
      <c r="R7" s="31">
        <v>0</v>
      </c>
      <c r="S7" s="28">
        <v>0</v>
      </c>
      <c r="T7" s="30">
        <v>0</v>
      </c>
      <c r="U7" s="20"/>
      <c r="V7" s="5"/>
    </row>
    <row r="8" spans="1:21" ht="21" customHeight="1">
      <c r="A8" s="27" t="s">
        <v>97</v>
      </c>
      <c r="B8" s="27"/>
      <c r="C8" s="27"/>
      <c r="D8" s="27" t="s">
        <v>139</v>
      </c>
      <c r="E8" s="30">
        <v>26109763</v>
      </c>
      <c r="F8" s="31">
        <v>6048557</v>
      </c>
      <c r="G8" s="28">
        <v>1470927</v>
      </c>
      <c r="H8" s="28">
        <v>4577630</v>
      </c>
      <c r="I8" s="28">
        <v>0</v>
      </c>
      <c r="J8" s="30">
        <v>0</v>
      </c>
      <c r="K8" s="31">
        <v>20061206</v>
      </c>
      <c r="L8" s="28">
        <v>3848800</v>
      </c>
      <c r="M8" s="28">
        <v>7121206</v>
      </c>
      <c r="N8" s="28">
        <v>0</v>
      </c>
      <c r="O8" s="28">
        <v>0</v>
      </c>
      <c r="P8" s="28">
        <v>0</v>
      </c>
      <c r="Q8" s="30">
        <v>9091200</v>
      </c>
      <c r="R8" s="31">
        <v>0</v>
      </c>
      <c r="S8" s="28">
        <v>0</v>
      </c>
      <c r="T8" s="30">
        <v>0</v>
      </c>
      <c r="U8" s="20"/>
    </row>
    <row r="9" spans="1:21" ht="21" customHeight="1">
      <c r="A9" s="27"/>
      <c r="B9" s="27" t="s">
        <v>98</v>
      </c>
      <c r="C9" s="27"/>
      <c r="D9" s="27" t="s">
        <v>140</v>
      </c>
      <c r="E9" s="30">
        <v>26109763</v>
      </c>
      <c r="F9" s="31">
        <v>6048557</v>
      </c>
      <c r="G9" s="28">
        <v>1470927</v>
      </c>
      <c r="H9" s="28">
        <v>4577630</v>
      </c>
      <c r="I9" s="28">
        <v>0</v>
      </c>
      <c r="J9" s="30">
        <v>0</v>
      </c>
      <c r="K9" s="31">
        <v>20061206</v>
      </c>
      <c r="L9" s="28">
        <v>3848800</v>
      </c>
      <c r="M9" s="28">
        <v>7121206</v>
      </c>
      <c r="N9" s="28">
        <v>0</v>
      </c>
      <c r="O9" s="28">
        <v>0</v>
      </c>
      <c r="P9" s="28">
        <v>0</v>
      </c>
      <c r="Q9" s="30">
        <v>9091200</v>
      </c>
      <c r="R9" s="31">
        <v>0</v>
      </c>
      <c r="S9" s="28">
        <v>0</v>
      </c>
      <c r="T9" s="30">
        <v>0</v>
      </c>
      <c r="U9" s="20"/>
    </row>
    <row r="10" spans="1:21" ht="21" customHeight="1">
      <c r="A10" s="27" t="s">
        <v>141</v>
      </c>
      <c r="B10" s="27" t="s">
        <v>142</v>
      </c>
      <c r="C10" s="27" t="s">
        <v>99</v>
      </c>
      <c r="D10" s="27" t="s">
        <v>100</v>
      </c>
      <c r="E10" s="30">
        <v>26109763</v>
      </c>
      <c r="F10" s="31">
        <v>6048557</v>
      </c>
      <c r="G10" s="28">
        <v>1470927</v>
      </c>
      <c r="H10" s="28">
        <v>4577630</v>
      </c>
      <c r="I10" s="28">
        <v>0</v>
      </c>
      <c r="J10" s="30">
        <v>0</v>
      </c>
      <c r="K10" s="31">
        <v>20061206</v>
      </c>
      <c r="L10" s="28">
        <v>3848800</v>
      </c>
      <c r="M10" s="28">
        <v>7121206</v>
      </c>
      <c r="N10" s="28">
        <v>0</v>
      </c>
      <c r="O10" s="28">
        <v>0</v>
      </c>
      <c r="P10" s="28">
        <v>0</v>
      </c>
      <c r="Q10" s="30">
        <v>9091200</v>
      </c>
      <c r="R10" s="31">
        <v>0</v>
      </c>
      <c r="S10" s="28">
        <v>0</v>
      </c>
      <c r="T10" s="30">
        <v>0</v>
      </c>
      <c r="U10" s="21"/>
    </row>
    <row r="11" spans="1:21" ht="21" customHeight="1">
      <c r="A11" s="27" t="s">
        <v>101</v>
      </c>
      <c r="B11" s="27"/>
      <c r="C11" s="27"/>
      <c r="D11" s="27" t="s">
        <v>143</v>
      </c>
      <c r="E11" s="30">
        <v>429511</v>
      </c>
      <c r="F11" s="31">
        <v>429511</v>
      </c>
      <c r="G11" s="28">
        <v>429511</v>
      </c>
      <c r="H11" s="28">
        <v>0</v>
      </c>
      <c r="I11" s="28">
        <v>0</v>
      </c>
      <c r="J11" s="30">
        <v>0</v>
      </c>
      <c r="K11" s="31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30">
        <v>0</v>
      </c>
      <c r="R11" s="31">
        <v>0</v>
      </c>
      <c r="S11" s="28">
        <v>0</v>
      </c>
      <c r="T11" s="30">
        <v>0</v>
      </c>
      <c r="U11" s="21"/>
    </row>
    <row r="12" spans="1:21" ht="21" customHeight="1">
      <c r="A12" s="27"/>
      <c r="B12" s="27" t="s">
        <v>102</v>
      </c>
      <c r="C12" s="27"/>
      <c r="D12" s="27" t="s">
        <v>144</v>
      </c>
      <c r="E12" s="30">
        <v>411859</v>
      </c>
      <c r="F12" s="31">
        <v>411859</v>
      </c>
      <c r="G12" s="28">
        <v>411859</v>
      </c>
      <c r="H12" s="28">
        <v>0</v>
      </c>
      <c r="I12" s="28">
        <v>0</v>
      </c>
      <c r="J12" s="30">
        <v>0</v>
      </c>
      <c r="K12" s="31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30">
        <v>0</v>
      </c>
      <c r="R12" s="31">
        <v>0</v>
      </c>
      <c r="S12" s="28">
        <v>0</v>
      </c>
      <c r="T12" s="30">
        <v>0</v>
      </c>
      <c r="U12" s="21"/>
    </row>
    <row r="13" spans="1:20" ht="21" customHeight="1">
      <c r="A13" s="27" t="s">
        <v>145</v>
      </c>
      <c r="B13" s="27" t="s">
        <v>146</v>
      </c>
      <c r="C13" s="27" t="s">
        <v>102</v>
      </c>
      <c r="D13" s="27" t="s">
        <v>103</v>
      </c>
      <c r="E13" s="30">
        <v>294185</v>
      </c>
      <c r="F13" s="31">
        <v>294185</v>
      </c>
      <c r="G13" s="28">
        <v>294185</v>
      </c>
      <c r="H13" s="28">
        <v>0</v>
      </c>
      <c r="I13" s="28">
        <v>0</v>
      </c>
      <c r="J13" s="30">
        <v>0</v>
      </c>
      <c r="K13" s="31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30">
        <v>0</v>
      </c>
      <c r="R13" s="31">
        <v>0</v>
      </c>
      <c r="S13" s="28">
        <v>0</v>
      </c>
      <c r="T13" s="30">
        <v>0</v>
      </c>
    </row>
    <row r="14" spans="1:20" ht="21" customHeight="1">
      <c r="A14" s="27" t="s">
        <v>145</v>
      </c>
      <c r="B14" s="27" t="s">
        <v>146</v>
      </c>
      <c r="C14" s="27" t="s">
        <v>104</v>
      </c>
      <c r="D14" s="27" t="s">
        <v>105</v>
      </c>
      <c r="E14" s="30">
        <v>117674</v>
      </c>
      <c r="F14" s="31">
        <v>117674</v>
      </c>
      <c r="G14" s="28">
        <v>117674</v>
      </c>
      <c r="H14" s="28">
        <v>0</v>
      </c>
      <c r="I14" s="28">
        <v>0</v>
      </c>
      <c r="J14" s="30">
        <v>0</v>
      </c>
      <c r="K14" s="31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30">
        <v>0</v>
      </c>
      <c r="R14" s="31">
        <v>0</v>
      </c>
      <c r="S14" s="28">
        <v>0</v>
      </c>
      <c r="T14" s="30">
        <v>0</v>
      </c>
    </row>
    <row r="15" spans="1:20" ht="21" customHeight="1">
      <c r="A15" s="27"/>
      <c r="B15" s="27" t="s">
        <v>106</v>
      </c>
      <c r="C15" s="27"/>
      <c r="D15" s="27" t="s">
        <v>147</v>
      </c>
      <c r="E15" s="30">
        <v>17652</v>
      </c>
      <c r="F15" s="31">
        <v>17652</v>
      </c>
      <c r="G15" s="28">
        <v>17652</v>
      </c>
      <c r="H15" s="28">
        <v>0</v>
      </c>
      <c r="I15" s="28">
        <v>0</v>
      </c>
      <c r="J15" s="30">
        <v>0</v>
      </c>
      <c r="K15" s="31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30">
        <v>0</v>
      </c>
      <c r="R15" s="31">
        <v>0</v>
      </c>
      <c r="S15" s="28">
        <v>0</v>
      </c>
      <c r="T15" s="30">
        <v>0</v>
      </c>
    </row>
    <row r="16" spans="1:20" ht="21" customHeight="1">
      <c r="A16" s="27" t="s">
        <v>145</v>
      </c>
      <c r="B16" s="27" t="s">
        <v>148</v>
      </c>
      <c r="C16" s="27" t="s">
        <v>107</v>
      </c>
      <c r="D16" s="27" t="s">
        <v>108</v>
      </c>
      <c r="E16" s="30">
        <v>7355</v>
      </c>
      <c r="F16" s="31">
        <v>7355</v>
      </c>
      <c r="G16" s="28">
        <v>7355</v>
      </c>
      <c r="H16" s="28">
        <v>0</v>
      </c>
      <c r="I16" s="28">
        <v>0</v>
      </c>
      <c r="J16" s="30">
        <v>0</v>
      </c>
      <c r="K16" s="31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30">
        <v>0</v>
      </c>
      <c r="R16" s="31">
        <v>0</v>
      </c>
      <c r="S16" s="28">
        <v>0</v>
      </c>
      <c r="T16" s="30">
        <v>0</v>
      </c>
    </row>
    <row r="17" spans="1:20" ht="21" customHeight="1">
      <c r="A17" s="27" t="s">
        <v>145</v>
      </c>
      <c r="B17" s="27" t="s">
        <v>148</v>
      </c>
      <c r="C17" s="27" t="s">
        <v>109</v>
      </c>
      <c r="D17" s="27" t="s">
        <v>110</v>
      </c>
      <c r="E17" s="30">
        <v>2942</v>
      </c>
      <c r="F17" s="31">
        <v>2942</v>
      </c>
      <c r="G17" s="28">
        <v>2942</v>
      </c>
      <c r="H17" s="28">
        <v>0</v>
      </c>
      <c r="I17" s="28">
        <v>0</v>
      </c>
      <c r="J17" s="30">
        <v>0</v>
      </c>
      <c r="K17" s="31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30">
        <v>0</v>
      </c>
      <c r="R17" s="31">
        <v>0</v>
      </c>
      <c r="S17" s="28">
        <v>0</v>
      </c>
      <c r="T17" s="30">
        <v>0</v>
      </c>
    </row>
    <row r="18" spans="1:20" ht="21" customHeight="1">
      <c r="A18" s="27" t="s">
        <v>145</v>
      </c>
      <c r="B18" s="27" t="s">
        <v>148</v>
      </c>
      <c r="C18" s="27" t="s">
        <v>111</v>
      </c>
      <c r="D18" s="27" t="s">
        <v>112</v>
      </c>
      <c r="E18" s="30">
        <v>7355</v>
      </c>
      <c r="F18" s="31">
        <v>7355</v>
      </c>
      <c r="G18" s="28">
        <v>7355</v>
      </c>
      <c r="H18" s="28">
        <v>0</v>
      </c>
      <c r="I18" s="28">
        <v>0</v>
      </c>
      <c r="J18" s="30">
        <v>0</v>
      </c>
      <c r="K18" s="31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30">
        <v>0</v>
      </c>
      <c r="R18" s="31">
        <v>0</v>
      </c>
      <c r="S18" s="28">
        <v>0</v>
      </c>
      <c r="T18" s="30">
        <v>0</v>
      </c>
    </row>
    <row r="19" spans="1:20" ht="21" customHeight="1">
      <c r="A19" s="27" t="s">
        <v>113</v>
      </c>
      <c r="B19" s="27"/>
      <c r="C19" s="27"/>
      <c r="D19" s="27" t="s">
        <v>149</v>
      </c>
      <c r="E19" s="30">
        <v>195421</v>
      </c>
      <c r="F19" s="31">
        <v>195421</v>
      </c>
      <c r="G19" s="28">
        <v>195421</v>
      </c>
      <c r="H19" s="28">
        <v>0</v>
      </c>
      <c r="I19" s="28">
        <v>0</v>
      </c>
      <c r="J19" s="30">
        <v>0</v>
      </c>
      <c r="K19" s="31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30">
        <v>0</v>
      </c>
      <c r="R19" s="31">
        <v>0</v>
      </c>
      <c r="S19" s="28">
        <v>0</v>
      </c>
      <c r="T19" s="30">
        <v>0</v>
      </c>
    </row>
    <row r="20" spans="1:20" ht="21" customHeight="1">
      <c r="A20" s="27"/>
      <c r="B20" s="27" t="s">
        <v>114</v>
      </c>
      <c r="C20" s="27"/>
      <c r="D20" s="27" t="s">
        <v>150</v>
      </c>
      <c r="E20" s="30">
        <v>195421</v>
      </c>
      <c r="F20" s="31">
        <v>195421</v>
      </c>
      <c r="G20" s="28">
        <v>195421</v>
      </c>
      <c r="H20" s="28">
        <v>0</v>
      </c>
      <c r="I20" s="28">
        <v>0</v>
      </c>
      <c r="J20" s="30">
        <v>0</v>
      </c>
      <c r="K20" s="31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30">
        <v>0</v>
      </c>
      <c r="R20" s="31">
        <v>0</v>
      </c>
      <c r="S20" s="28">
        <v>0</v>
      </c>
      <c r="T20" s="30">
        <v>0</v>
      </c>
    </row>
    <row r="21" spans="1:20" ht="21" customHeight="1">
      <c r="A21" s="27" t="s">
        <v>151</v>
      </c>
      <c r="B21" s="27" t="s">
        <v>152</v>
      </c>
      <c r="C21" s="27" t="s">
        <v>109</v>
      </c>
      <c r="D21" s="27" t="s">
        <v>115</v>
      </c>
      <c r="E21" s="30">
        <v>195421</v>
      </c>
      <c r="F21" s="31">
        <v>195421</v>
      </c>
      <c r="G21" s="28">
        <v>195421</v>
      </c>
      <c r="H21" s="28">
        <v>0</v>
      </c>
      <c r="I21" s="28">
        <v>0</v>
      </c>
      <c r="J21" s="30">
        <v>0</v>
      </c>
      <c r="K21" s="31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30">
        <v>0</v>
      </c>
      <c r="R21" s="31">
        <v>0</v>
      </c>
      <c r="S21" s="28">
        <v>0</v>
      </c>
      <c r="T21" s="30">
        <v>0</v>
      </c>
    </row>
    <row r="22" spans="1:20" ht="21" customHeight="1">
      <c r="A22" s="27" t="s">
        <v>116</v>
      </c>
      <c r="B22" s="27"/>
      <c r="C22" s="27"/>
      <c r="D22" s="27" t="s">
        <v>153</v>
      </c>
      <c r="E22" s="30">
        <v>176511</v>
      </c>
      <c r="F22" s="31">
        <v>176511</v>
      </c>
      <c r="G22" s="28">
        <v>176511</v>
      </c>
      <c r="H22" s="28">
        <v>0</v>
      </c>
      <c r="I22" s="28">
        <v>0</v>
      </c>
      <c r="J22" s="30">
        <v>0</v>
      </c>
      <c r="K22" s="31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30">
        <v>0</v>
      </c>
      <c r="R22" s="31">
        <v>0</v>
      </c>
      <c r="S22" s="28">
        <v>0</v>
      </c>
      <c r="T22" s="30">
        <v>0</v>
      </c>
    </row>
    <row r="23" spans="1:20" ht="21" customHeight="1">
      <c r="A23" s="27"/>
      <c r="B23" s="27" t="s">
        <v>109</v>
      </c>
      <c r="C23" s="27"/>
      <c r="D23" s="27" t="s">
        <v>154</v>
      </c>
      <c r="E23" s="30">
        <v>176511</v>
      </c>
      <c r="F23" s="31">
        <v>176511</v>
      </c>
      <c r="G23" s="28">
        <v>176511</v>
      </c>
      <c r="H23" s="28">
        <v>0</v>
      </c>
      <c r="I23" s="28">
        <v>0</v>
      </c>
      <c r="J23" s="30">
        <v>0</v>
      </c>
      <c r="K23" s="31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30">
        <v>0</v>
      </c>
      <c r="R23" s="31">
        <v>0</v>
      </c>
      <c r="S23" s="28">
        <v>0</v>
      </c>
      <c r="T23" s="30">
        <v>0</v>
      </c>
    </row>
    <row r="24" spans="1:20" ht="21" customHeight="1">
      <c r="A24" s="27" t="s">
        <v>155</v>
      </c>
      <c r="B24" s="27" t="s">
        <v>156</v>
      </c>
      <c r="C24" s="27" t="s">
        <v>107</v>
      </c>
      <c r="D24" s="27" t="s">
        <v>117</v>
      </c>
      <c r="E24" s="30">
        <v>176511</v>
      </c>
      <c r="F24" s="31">
        <v>176511</v>
      </c>
      <c r="G24" s="28">
        <v>176511</v>
      </c>
      <c r="H24" s="28">
        <v>0</v>
      </c>
      <c r="I24" s="28">
        <v>0</v>
      </c>
      <c r="J24" s="30">
        <v>0</v>
      </c>
      <c r="K24" s="31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30">
        <v>0</v>
      </c>
      <c r="R24" s="31">
        <v>0</v>
      </c>
      <c r="S24" s="28">
        <v>0</v>
      </c>
      <c r="T24" s="30">
        <v>0</v>
      </c>
    </row>
  </sheetData>
  <sheetProtection/>
  <mergeCells count="6">
    <mergeCell ref="A3:C3"/>
    <mergeCell ref="D4:D5"/>
    <mergeCell ref="E4:E5"/>
    <mergeCell ref="R4:R5"/>
    <mergeCell ref="S4:S5"/>
    <mergeCell ref="T4:T5"/>
  </mergeCells>
  <printOptions horizontalCentered="1"/>
  <pageMargins left="0" right="0" top="0.59" bottom="0.59" header="0.39" footer="0.39"/>
  <pageSetup fitToHeight="100" fitToWidth="1" orientation="landscape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workbookViewId="0" topLeftCell="J1">
      <selection activeCell="A1" sqref="A1"/>
    </sheetView>
  </sheetViews>
  <sheetFormatPr defaultColWidth="9.16015625" defaultRowHeight="12.75" customHeight="1"/>
  <cols>
    <col min="1" max="1" width="14" style="0" customWidth="1"/>
    <col min="2" max="4" width="5.16015625" style="0" customWidth="1"/>
    <col min="5" max="5" width="32.66015625" style="0" customWidth="1"/>
    <col min="6" max="6" width="22.5" style="0" customWidth="1"/>
    <col min="7" max="7" width="20" style="0" customWidth="1"/>
    <col min="8" max="21" width="14.33203125" style="0" customWidth="1"/>
    <col min="22" max="22" width="14.83203125" style="0" customWidth="1"/>
  </cols>
  <sheetData>
    <row r="1" spans="1:24" ht="21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39" t="s">
        <v>157</v>
      </c>
      <c r="W1" s="21"/>
      <c r="X1" s="21"/>
    </row>
    <row r="2" spans="1:24" ht="30.75" customHeight="1">
      <c r="A2" s="34" t="s">
        <v>158</v>
      </c>
      <c r="B2" s="35"/>
      <c r="C2" s="35"/>
      <c r="D2" s="36"/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21"/>
      <c r="X2" s="21"/>
    </row>
    <row r="3" spans="1:24" ht="21" customHeight="1">
      <c r="A3" s="24" t="s">
        <v>120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32" t="s">
        <v>3</v>
      </c>
      <c r="W3" s="21"/>
      <c r="X3" s="21"/>
    </row>
    <row r="4" spans="1:24" ht="21" customHeight="1">
      <c r="A4" s="8" t="s">
        <v>68</v>
      </c>
      <c r="B4" s="37" t="s">
        <v>69</v>
      </c>
      <c r="C4" s="37"/>
      <c r="D4" s="37"/>
      <c r="E4" s="8" t="s">
        <v>70</v>
      </c>
      <c r="F4" s="8" t="s">
        <v>71</v>
      </c>
      <c r="G4" s="43" t="s">
        <v>121</v>
      </c>
      <c r="H4" s="43"/>
      <c r="I4" s="43"/>
      <c r="J4" s="37"/>
      <c r="K4" s="43"/>
      <c r="L4" s="43"/>
      <c r="M4" s="43"/>
      <c r="N4" s="37" t="s">
        <v>122</v>
      </c>
      <c r="O4" s="43"/>
      <c r="P4" s="43"/>
      <c r="Q4" s="43"/>
      <c r="R4" s="37"/>
      <c r="S4" s="43"/>
      <c r="T4" s="43"/>
      <c r="U4" s="43"/>
      <c r="V4" s="37"/>
      <c r="W4" s="21"/>
      <c r="X4" s="21"/>
    </row>
    <row r="5" spans="1:24" ht="42.75" customHeight="1">
      <c r="A5" s="8"/>
      <c r="B5" s="25" t="s">
        <v>80</v>
      </c>
      <c r="C5" s="25" t="s">
        <v>81</v>
      </c>
      <c r="D5" s="25" t="s">
        <v>82</v>
      </c>
      <c r="E5" s="8"/>
      <c r="F5" s="8"/>
      <c r="G5" s="44" t="s">
        <v>83</v>
      </c>
      <c r="H5" s="44" t="s">
        <v>159</v>
      </c>
      <c r="I5" s="44" t="s">
        <v>160</v>
      </c>
      <c r="J5" s="15" t="s">
        <v>161</v>
      </c>
      <c r="K5" s="44" t="s">
        <v>162</v>
      </c>
      <c r="L5" s="44" t="s">
        <v>163</v>
      </c>
      <c r="M5" s="44" t="s">
        <v>164</v>
      </c>
      <c r="N5" s="15" t="s">
        <v>83</v>
      </c>
      <c r="O5" s="44" t="s">
        <v>159</v>
      </c>
      <c r="P5" s="44" t="s">
        <v>160</v>
      </c>
      <c r="Q5" s="44" t="s">
        <v>161</v>
      </c>
      <c r="R5" s="15" t="s">
        <v>162</v>
      </c>
      <c r="S5" s="44" t="s">
        <v>163</v>
      </c>
      <c r="T5" s="44" t="s">
        <v>164</v>
      </c>
      <c r="U5" s="44" t="s">
        <v>165</v>
      </c>
      <c r="V5" s="15" t="s">
        <v>54</v>
      </c>
      <c r="W5" s="21"/>
      <c r="X5" s="21"/>
    </row>
    <row r="6" spans="1:24" ht="21" customHeight="1">
      <c r="A6" s="10" t="s">
        <v>92</v>
      </c>
      <c r="B6" s="38" t="s">
        <v>92</v>
      </c>
      <c r="C6" s="10" t="s">
        <v>92</v>
      </c>
      <c r="D6" s="10" t="s">
        <v>92</v>
      </c>
      <c r="E6" s="10" t="s">
        <v>92</v>
      </c>
      <c r="F6" s="10">
        <v>1</v>
      </c>
      <c r="G6" s="10">
        <f aca="true" t="shared" si="0" ref="G6:V6">F6+1</f>
        <v>2</v>
      </c>
      <c r="H6" s="10">
        <f t="shared" si="0"/>
        <v>3</v>
      </c>
      <c r="I6" s="10">
        <f t="shared" si="0"/>
        <v>4</v>
      </c>
      <c r="J6" s="10">
        <f t="shared" si="0"/>
        <v>5</v>
      </c>
      <c r="K6" s="10">
        <f t="shared" si="0"/>
        <v>6</v>
      </c>
      <c r="L6" s="10">
        <f t="shared" si="0"/>
        <v>7</v>
      </c>
      <c r="M6" s="10">
        <f t="shared" si="0"/>
        <v>8</v>
      </c>
      <c r="N6" s="10">
        <f t="shared" si="0"/>
        <v>9</v>
      </c>
      <c r="O6" s="10">
        <f t="shared" si="0"/>
        <v>10</v>
      </c>
      <c r="P6" s="10">
        <f t="shared" si="0"/>
        <v>11</v>
      </c>
      <c r="Q6" s="10">
        <f t="shared" si="0"/>
        <v>12</v>
      </c>
      <c r="R6" s="10">
        <f t="shared" si="0"/>
        <v>13</v>
      </c>
      <c r="S6" s="10">
        <f t="shared" si="0"/>
        <v>14</v>
      </c>
      <c r="T6" s="10">
        <f t="shared" si="0"/>
        <v>15</v>
      </c>
      <c r="U6" s="10">
        <f t="shared" si="0"/>
        <v>16</v>
      </c>
      <c r="V6" s="10">
        <f t="shared" si="0"/>
        <v>17</v>
      </c>
      <c r="W6" s="20"/>
      <c r="X6" s="21"/>
    </row>
    <row r="7" spans="1:24" ht="21" customHeight="1">
      <c r="A7" s="27"/>
      <c r="B7" s="27"/>
      <c r="C7" s="27"/>
      <c r="D7" s="27"/>
      <c r="E7" s="27" t="s">
        <v>71</v>
      </c>
      <c r="F7" s="28">
        <v>26911206</v>
      </c>
      <c r="G7" s="28">
        <v>6850000</v>
      </c>
      <c r="H7" s="28">
        <v>0</v>
      </c>
      <c r="I7" s="28">
        <v>0</v>
      </c>
      <c r="J7" s="28">
        <v>0</v>
      </c>
      <c r="K7" s="28">
        <v>6850000</v>
      </c>
      <c r="L7" s="28">
        <v>0</v>
      </c>
      <c r="M7" s="30">
        <v>0</v>
      </c>
      <c r="N7" s="31">
        <v>20061206</v>
      </c>
      <c r="O7" s="28">
        <v>0</v>
      </c>
      <c r="P7" s="28">
        <v>0</v>
      </c>
      <c r="Q7" s="28">
        <v>0</v>
      </c>
      <c r="R7" s="28">
        <v>10970006</v>
      </c>
      <c r="S7" s="28">
        <v>0</v>
      </c>
      <c r="T7" s="28">
        <v>0</v>
      </c>
      <c r="U7" s="28">
        <v>0</v>
      </c>
      <c r="V7" s="30">
        <v>9091200</v>
      </c>
      <c r="W7" s="20"/>
      <c r="X7" s="20"/>
    </row>
    <row r="8" spans="1:24" ht="21" customHeight="1">
      <c r="A8" s="27" t="s">
        <v>133</v>
      </c>
      <c r="B8" s="27"/>
      <c r="C8" s="27"/>
      <c r="D8" s="27"/>
      <c r="E8" s="27" t="s">
        <v>93</v>
      </c>
      <c r="F8" s="28">
        <v>26911206</v>
      </c>
      <c r="G8" s="28">
        <v>6850000</v>
      </c>
      <c r="H8" s="28">
        <v>0</v>
      </c>
      <c r="I8" s="28">
        <v>0</v>
      </c>
      <c r="J8" s="28">
        <v>0</v>
      </c>
      <c r="K8" s="28">
        <v>6850000</v>
      </c>
      <c r="L8" s="28">
        <v>0</v>
      </c>
      <c r="M8" s="30">
        <v>0</v>
      </c>
      <c r="N8" s="31">
        <v>20061206</v>
      </c>
      <c r="O8" s="28">
        <v>0</v>
      </c>
      <c r="P8" s="28">
        <v>0</v>
      </c>
      <c r="Q8" s="28">
        <v>0</v>
      </c>
      <c r="R8" s="28">
        <v>10970006</v>
      </c>
      <c r="S8" s="28">
        <v>0</v>
      </c>
      <c r="T8" s="28">
        <v>0</v>
      </c>
      <c r="U8" s="28">
        <v>0</v>
      </c>
      <c r="V8" s="30">
        <v>9091200</v>
      </c>
      <c r="W8" s="20"/>
      <c r="X8" s="21"/>
    </row>
    <row r="9" spans="1:24" ht="21" customHeight="1">
      <c r="A9" s="27" t="s">
        <v>96</v>
      </c>
      <c r="B9" s="27"/>
      <c r="C9" s="27"/>
      <c r="D9" s="27"/>
      <c r="E9" s="27" t="s">
        <v>95</v>
      </c>
      <c r="F9" s="28">
        <v>26911206</v>
      </c>
      <c r="G9" s="28">
        <v>6850000</v>
      </c>
      <c r="H9" s="28">
        <v>0</v>
      </c>
      <c r="I9" s="28">
        <v>0</v>
      </c>
      <c r="J9" s="28">
        <v>0</v>
      </c>
      <c r="K9" s="28">
        <v>6850000</v>
      </c>
      <c r="L9" s="28">
        <v>0</v>
      </c>
      <c r="M9" s="30">
        <v>0</v>
      </c>
      <c r="N9" s="31">
        <v>20061206</v>
      </c>
      <c r="O9" s="28">
        <v>0</v>
      </c>
      <c r="P9" s="28">
        <v>0</v>
      </c>
      <c r="Q9" s="28">
        <v>0</v>
      </c>
      <c r="R9" s="28">
        <v>10970006</v>
      </c>
      <c r="S9" s="28">
        <v>0</v>
      </c>
      <c r="T9" s="28">
        <v>0</v>
      </c>
      <c r="U9" s="28">
        <v>0</v>
      </c>
      <c r="V9" s="30">
        <v>9091200</v>
      </c>
      <c r="W9" s="20"/>
      <c r="X9" s="21"/>
    </row>
    <row r="10" spans="1:24" ht="21" customHeight="1">
      <c r="A10" s="27" t="s">
        <v>134</v>
      </c>
      <c r="B10" s="27" t="s">
        <v>97</v>
      </c>
      <c r="C10" s="27" t="s">
        <v>98</v>
      </c>
      <c r="D10" s="27" t="s">
        <v>99</v>
      </c>
      <c r="E10" s="27" t="s">
        <v>100</v>
      </c>
      <c r="F10" s="28">
        <v>26109763</v>
      </c>
      <c r="G10" s="28">
        <v>6048557</v>
      </c>
      <c r="H10" s="28">
        <v>0</v>
      </c>
      <c r="I10" s="28">
        <v>0</v>
      </c>
      <c r="J10" s="28">
        <v>0</v>
      </c>
      <c r="K10" s="28">
        <v>6048557</v>
      </c>
      <c r="L10" s="28">
        <v>0</v>
      </c>
      <c r="M10" s="30">
        <v>0</v>
      </c>
      <c r="N10" s="31">
        <v>20061206</v>
      </c>
      <c r="O10" s="28">
        <v>0</v>
      </c>
      <c r="P10" s="28">
        <v>0</v>
      </c>
      <c r="Q10" s="28">
        <v>0</v>
      </c>
      <c r="R10" s="28">
        <v>10970006</v>
      </c>
      <c r="S10" s="28">
        <v>0</v>
      </c>
      <c r="T10" s="28">
        <v>0</v>
      </c>
      <c r="U10" s="28">
        <v>0</v>
      </c>
      <c r="V10" s="30">
        <v>9091200</v>
      </c>
      <c r="W10" s="20"/>
      <c r="X10" s="21"/>
    </row>
    <row r="11" spans="1:24" ht="21" customHeight="1">
      <c r="A11" s="27" t="s">
        <v>134</v>
      </c>
      <c r="B11" s="27" t="s">
        <v>101</v>
      </c>
      <c r="C11" s="27" t="s">
        <v>102</v>
      </c>
      <c r="D11" s="27" t="s">
        <v>102</v>
      </c>
      <c r="E11" s="27" t="s">
        <v>103</v>
      </c>
      <c r="F11" s="28">
        <v>294185</v>
      </c>
      <c r="G11" s="28">
        <v>294185</v>
      </c>
      <c r="H11" s="28">
        <v>0</v>
      </c>
      <c r="I11" s="28">
        <v>0</v>
      </c>
      <c r="J11" s="28">
        <v>0</v>
      </c>
      <c r="K11" s="28">
        <v>294185</v>
      </c>
      <c r="L11" s="28">
        <v>0</v>
      </c>
      <c r="M11" s="30">
        <v>0</v>
      </c>
      <c r="N11" s="31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30">
        <v>0</v>
      </c>
      <c r="W11" s="21"/>
      <c r="X11" s="21"/>
    </row>
    <row r="12" spans="1:24" ht="21" customHeight="1">
      <c r="A12" s="27" t="s">
        <v>134</v>
      </c>
      <c r="B12" s="27" t="s">
        <v>101</v>
      </c>
      <c r="C12" s="27" t="s">
        <v>102</v>
      </c>
      <c r="D12" s="27" t="s">
        <v>104</v>
      </c>
      <c r="E12" s="27" t="s">
        <v>105</v>
      </c>
      <c r="F12" s="28">
        <v>117674</v>
      </c>
      <c r="G12" s="28">
        <v>117674</v>
      </c>
      <c r="H12" s="28">
        <v>0</v>
      </c>
      <c r="I12" s="28">
        <v>0</v>
      </c>
      <c r="J12" s="28">
        <v>0</v>
      </c>
      <c r="K12" s="28">
        <v>117674</v>
      </c>
      <c r="L12" s="28">
        <v>0</v>
      </c>
      <c r="M12" s="30">
        <v>0</v>
      </c>
      <c r="N12" s="31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30">
        <v>0</v>
      </c>
      <c r="W12" s="21"/>
      <c r="X12" s="21"/>
    </row>
    <row r="13" spans="1:24" ht="21" customHeight="1">
      <c r="A13" s="27" t="s">
        <v>134</v>
      </c>
      <c r="B13" s="27" t="s">
        <v>101</v>
      </c>
      <c r="C13" s="27" t="s">
        <v>106</v>
      </c>
      <c r="D13" s="27" t="s">
        <v>107</v>
      </c>
      <c r="E13" s="27" t="s">
        <v>108</v>
      </c>
      <c r="F13" s="28">
        <v>7355</v>
      </c>
      <c r="G13" s="28">
        <v>7355</v>
      </c>
      <c r="H13" s="28">
        <v>0</v>
      </c>
      <c r="I13" s="28">
        <v>0</v>
      </c>
      <c r="J13" s="28">
        <v>0</v>
      </c>
      <c r="K13" s="28">
        <v>7355</v>
      </c>
      <c r="L13" s="28">
        <v>0</v>
      </c>
      <c r="M13" s="30">
        <v>0</v>
      </c>
      <c r="N13" s="31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30">
        <v>0</v>
      </c>
      <c r="W13" s="21"/>
      <c r="X13" s="21"/>
    </row>
    <row r="14" spans="1:24" ht="21" customHeight="1">
      <c r="A14" s="27" t="s">
        <v>134</v>
      </c>
      <c r="B14" s="27" t="s">
        <v>101</v>
      </c>
      <c r="C14" s="27" t="s">
        <v>106</v>
      </c>
      <c r="D14" s="27" t="s">
        <v>109</v>
      </c>
      <c r="E14" s="27" t="s">
        <v>110</v>
      </c>
      <c r="F14" s="28">
        <v>2942</v>
      </c>
      <c r="G14" s="28">
        <v>2942</v>
      </c>
      <c r="H14" s="28">
        <v>0</v>
      </c>
      <c r="I14" s="28">
        <v>0</v>
      </c>
      <c r="J14" s="28">
        <v>0</v>
      </c>
      <c r="K14" s="28">
        <v>2942</v>
      </c>
      <c r="L14" s="28">
        <v>0</v>
      </c>
      <c r="M14" s="30">
        <v>0</v>
      </c>
      <c r="N14" s="31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30">
        <v>0</v>
      </c>
      <c r="W14" s="21"/>
      <c r="X14" s="21"/>
    </row>
    <row r="15" spans="1:24" ht="21" customHeight="1">
      <c r="A15" s="27" t="s">
        <v>134</v>
      </c>
      <c r="B15" s="27" t="s">
        <v>101</v>
      </c>
      <c r="C15" s="27" t="s">
        <v>106</v>
      </c>
      <c r="D15" s="27" t="s">
        <v>111</v>
      </c>
      <c r="E15" s="27" t="s">
        <v>112</v>
      </c>
      <c r="F15" s="28">
        <v>7355</v>
      </c>
      <c r="G15" s="28">
        <v>7355</v>
      </c>
      <c r="H15" s="28">
        <v>0</v>
      </c>
      <c r="I15" s="28">
        <v>0</v>
      </c>
      <c r="J15" s="28">
        <v>0</v>
      </c>
      <c r="K15" s="28">
        <v>7355</v>
      </c>
      <c r="L15" s="28">
        <v>0</v>
      </c>
      <c r="M15" s="30">
        <v>0</v>
      </c>
      <c r="N15" s="31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30">
        <v>0</v>
      </c>
      <c r="W15" s="21"/>
      <c r="X15" s="21"/>
    </row>
    <row r="16" spans="1:22" ht="21" customHeight="1">
      <c r="A16" s="27" t="s">
        <v>134</v>
      </c>
      <c r="B16" s="27" t="s">
        <v>113</v>
      </c>
      <c r="C16" s="27" t="s">
        <v>114</v>
      </c>
      <c r="D16" s="27" t="s">
        <v>109</v>
      </c>
      <c r="E16" s="27" t="s">
        <v>115</v>
      </c>
      <c r="F16" s="28">
        <v>195421</v>
      </c>
      <c r="G16" s="28">
        <v>195421</v>
      </c>
      <c r="H16" s="28">
        <v>0</v>
      </c>
      <c r="I16" s="28">
        <v>0</v>
      </c>
      <c r="J16" s="28">
        <v>0</v>
      </c>
      <c r="K16" s="28">
        <v>195421</v>
      </c>
      <c r="L16" s="28">
        <v>0</v>
      </c>
      <c r="M16" s="30">
        <v>0</v>
      </c>
      <c r="N16" s="31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30">
        <v>0</v>
      </c>
    </row>
    <row r="17" spans="1:22" ht="21" customHeight="1">
      <c r="A17" s="27" t="s">
        <v>134</v>
      </c>
      <c r="B17" s="27" t="s">
        <v>116</v>
      </c>
      <c r="C17" s="27" t="s">
        <v>109</v>
      </c>
      <c r="D17" s="27" t="s">
        <v>107</v>
      </c>
      <c r="E17" s="27" t="s">
        <v>117</v>
      </c>
      <c r="F17" s="28">
        <v>176511</v>
      </c>
      <c r="G17" s="28">
        <v>176511</v>
      </c>
      <c r="H17" s="28">
        <v>0</v>
      </c>
      <c r="I17" s="28">
        <v>0</v>
      </c>
      <c r="J17" s="28">
        <v>0</v>
      </c>
      <c r="K17" s="28">
        <v>176511</v>
      </c>
      <c r="L17" s="28">
        <v>0</v>
      </c>
      <c r="M17" s="30">
        <v>0</v>
      </c>
      <c r="N17" s="31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30">
        <v>0</v>
      </c>
    </row>
  </sheetData>
  <sheetProtection/>
  <mergeCells count="3">
    <mergeCell ref="A4:A5"/>
    <mergeCell ref="E4:E5"/>
    <mergeCell ref="F4:F5"/>
  </mergeCells>
  <printOptions horizontalCentered="1"/>
  <pageMargins left="0" right="0" top="0.59" bottom="0.59" header="0.39" footer="0.39"/>
  <pageSetup fitToHeight="100" fitToWidth="1" orientation="landscape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4" width="5.16015625" style="0" customWidth="1"/>
    <col min="5" max="5" width="32.66015625" style="0" customWidth="1"/>
    <col min="6" max="6" width="16.33203125" style="0" customWidth="1"/>
    <col min="7" max="7" width="26.33203125" style="0" customWidth="1"/>
    <col min="8" max="8" width="17.66015625" style="0" customWidth="1"/>
    <col min="9" max="9" width="25" style="0" customWidth="1"/>
    <col min="10" max="10" width="22.5" style="0" customWidth="1"/>
    <col min="11" max="11" width="24.5" style="0" customWidth="1"/>
    <col min="12" max="12" width="21.33203125" style="0" customWidth="1"/>
  </cols>
  <sheetData>
    <row r="1" spans="1:14" ht="21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39" t="s">
        <v>166</v>
      </c>
      <c r="M1" s="21"/>
      <c r="N1" s="21"/>
    </row>
    <row r="2" spans="1:14" ht="30.75" customHeight="1">
      <c r="A2" s="34" t="s">
        <v>158</v>
      </c>
      <c r="B2" s="35"/>
      <c r="C2" s="35"/>
      <c r="D2" s="36"/>
      <c r="E2" s="36"/>
      <c r="F2" s="36"/>
      <c r="G2" s="36"/>
      <c r="H2" s="36"/>
      <c r="I2" s="36"/>
      <c r="J2" s="35"/>
      <c r="K2" s="35"/>
      <c r="L2" s="35"/>
      <c r="M2" s="21"/>
      <c r="N2" s="21"/>
    </row>
    <row r="3" spans="1:14" ht="21" customHeight="1">
      <c r="A3" s="24" t="s">
        <v>120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32" t="s">
        <v>3</v>
      </c>
      <c r="M3" s="21"/>
      <c r="N3" s="21"/>
    </row>
    <row r="4" spans="1:14" ht="24.75" customHeight="1">
      <c r="A4" s="8" t="s">
        <v>68</v>
      </c>
      <c r="B4" s="37" t="s">
        <v>69</v>
      </c>
      <c r="C4" s="37"/>
      <c r="D4" s="37"/>
      <c r="E4" s="8" t="s">
        <v>70</v>
      </c>
      <c r="F4" s="7" t="s">
        <v>167</v>
      </c>
      <c r="G4" s="7"/>
      <c r="H4" s="7" t="s">
        <v>168</v>
      </c>
      <c r="I4" s="7"/>
      <c r="J4" s="40" t="s">
        <v>71</v>
      </c>
      <c r="K4" s="41" t="s">
        <v>121</v>
      </c>
      <c r="L4" s="6" t="s">
        <v>122</v>
      </c>
      <c r="M4" s="21"/>
      <c r="N4" s="21"/>
    </row>
    <row r="5" spans="1:14" ht="30" customHeight="1">
      <c r="A5" s="8"/>
      <c r="B5" s="25" t="s">
        <v>80</v>
      </c>
      <c r="C5" s="25" t="s">
        <v>81</v>
      </c>
      <c r="D5" s="25" t="s">
        <v>82</v>
      </c>
      <c r="E5" s="8"/>
      <c r="F5" s="8" t="s">
        <v>169</v>
      </c>
      <c r="G5" s="8" t="s">
        <v>170</v>
      </c>
      <c r="H5" s="8" t="s">
        <v>169</v>
      </c>
      <c r="I5" s="8" t="s">
        <v>170</v>
      </c>
      <c r="J5" s="40"/>
      <c r="K5" s="41"/>
      <c r="L5" s="6"/>
      <c r="M5" s="21"/>
      <c r="N5" s="21"/>
    </row>
    <row r="6" spans="1:14" ht="21" customHeight="1">
      <c r="A6" s="10" t="s">
        <v>92</v>
      </c>
      <c r="B6" s="38" t="s">
        <v>92</v>
      </c>
      <c r="C6" s="10" t="s">
        <v>92</v>
      </c>
      <c r="D6" s="10" t="s">
        <v>92</v>
      </c>
      <c r="E6" s="10" t="s">
        <v>92</v>
      </c>
      <c r="F6" s="10" t="s">
        <v>92</v>
      </c>
      <c r="G6" s="10" t="s">
        <v>92</v>
      </c>
      <c r="H6" s="10" t="s">
        <v>92</v>
      </c>
      <c r="I6" s="10" t="s">
        <v>92</v>
      </c>
      <c r="J6" s="10">
        <v>1</v>
      </c>
      <c r="K6" s="42">
        <f>J6+1</f>
        <v>2</v>
      </c>
      <c r="L6" s="42">
        <f>K6+1</f>
        <v>3</v>
      </c>
      <c r="M6" s="20"/>
      <c r="N6" s="21"/>
    </row>
    <row r="7" spans="1:22" ht="21" customHeight="1">
      <c r="A7" s="27"/>
      <c r="B7" s="27"/>
      <c r="C7" s="27"/>
      <c r="D7" s="27"/>
      <c r="E7" s="27" t="s">
        <v>71</v>
      </c>
      <c r="F7" s="27"/>
      <c r="G7" s="27"/>
      <c r="H7" s="27"/>
      <c r="I7" s="27"/>
      <c r="J7" s="28">
        <v>26911206</v>
      </c>
      <c r="K7" s="28">
        <v>6850000</v>
      </c>
      <c r="L7" s="30">
        <v>20061206</v>
      </c>
      <c r="M7" s="20">
        <v>0</v>
      </c>
      <c r="N7" s="20"/>
      <c r="O7" s="5">
        <v>0</v>
      </c>
      <c r="P7" s="5">
        <v>0</v>
      </c>
      <c r="Q7" s="5">
        <v>0</v>
      </c>
      <c r="R7" s="5">
        <v>10970006</v>
      </c>
      <c r="S7" s="5">
        <v>0</v>
      </c>
      <c r="T7" s="5">
        <v>0</v>
      </c>
      <c r="U7" s="5">
        <v>0</v>
      </c>
      <c r="V7" s="5">
        <v>9091200</v>
      </c>
    </row>
    <row r="8" spans="1:22" ht="21" customHeight="1">
      <c r="A8" s="27" t="s">
        <v>133</v>
      </c>
      <c r="B8" s="27"/>
      <c r="C8" s="27"/>
      <c r="D8" s="27"/>
      <c r="E8" s="27" t="s">
        <v>93</v>
      </c>
      <c r="F8" s="27"/>
      <c r="G8" s="27"/>
      <c r="H8" s="27"/>
      <c r="I8" s="27"/>
      <c r="J8" s="28">
        <v>26911206</v>
      </c>
      <c r="K8" s="28">
        <v>6850000</v>
      </c>
      <c r="L8" s="30">
        <v>20061206</v>
      </c>
      <c r="M8" s="20">
        <v>0</v>
      </c>
      <c r="N8" s="21"/>
      <c r="O8" s="5">
        <v>0</v>
      </c>
      <c r="P8" s="5">
        <v>0</v>
      </c>
      <c r="Q8" s="5">
        <v>0</v>
      </c>
      <c r="R8" s="5">
        <v>10970006</v>
      </c>
      <c r="S8" s="5">
        <v>0</v>
      </c>
      <c r="T8" s="5">
        <v>0</v>
      </c>
      <c r="U8" s="5">
        <v>0</v>
      </c>
      <c r="V8" s="5">
        <v>9091200</v>
      </c>
    </row>
    <row r="9" spans="1:22" ht="21" customHeight="1">
      <c r="A9" s="27" t="s">
        <v>96</v>
      </c>
      <c r="B9" s="27"/>
      <c r="C9" s="27"/>
      <c r="D9" s="27"/>
      <c r="E9" s="27" t="s">
        <v>95</v>
      </c>
      <c r="F9" s="27"/>
      <c r="G9" s="27"/>
      <c r="H9" s="27"/>
      <c r="I9" s="27"/>
      <c r="J9" s="28">
        <v>26911206</v>
      </c>
      <c r="K9" s="28">
        <v>6850000</v>
      </c>
      <c r="L9" s="30">
        <v>20061206</v>
      </c>
      <c r="M9" s="20">
        <v>0</v>
      </c>
      <c r="N9" s="21"/>
      <c r="O9" s="5">
        <v>0</v>
      </c>
      <c r="P9" s="5">
        <v>0</v>
      </c>
      <c r="Q9" s="5">
        <v>0</v>
      </c>
      <c r="R9" s="5">
        <v>10970006</v>
      </c>
      <c r="S9" s="5">
        <v>0</v>
      </c>
      <c r="T9" s="5">
        <v>0</v>
      </c>
      <c r="U9" s="5">
        <v>0</v>
      </c>
      <c r="V9" s="5">
        <v>9091200</v>
      </c>
    </row>
    <row r="10" spans="1:22" ht="21" customHeight="1">
      <c r="A10" s="27" t="s">
        <v>134</v>
      </c>
      <c r="B10" s="27"/>
      <c r="C10" s="27"/>
      <c r="D10" s="27"/>
      <c r="E10" s="27" t="s">
        <v>171</v>
      </c>
      <c r="F10" s="27" t="s">
        <v>172</v>
      </c>
      <c r="G10" s="27" t="s">
        <v>162</v>
      </c>
      <c r="H10" s="27" t="s">
        <v>173</v>
      </c>
      <c r="I10" s="27" t="s">
        <v>126</v>
      </c>
      <c r="J10" s="28">
        <v>17820006</v>
      </c>
      <c r="K10" s="28">
        <v>6850000</v>
      </c>
      <c r="L10" s="30">
        <v>10970006</v>
      </c>
      <c r="M10" s="20">
        <v>0</v>
      </c>
      <c r="N10" s="21"/>
      <c r="O10" s="5">
        <v>0</v>
      </c>
      <c r="P10" s="5">
        <v>0</v>
      </c>
      <c r="Q10" s="5">
        <v>0</v>
      </c>
      <c r="R10" s="5">
        <v>10970006</v>
      </c>
      <c r="S10" s="5">
        <v>0</v>
      </c>
      <c r="T10" s="5">
        <v>0</v>
      </c>
      <c r="U10" s="5">
        <v>0</v>
      </c>
      <c r="V10" s="5">
        <v>0</v>
      </c>
    </row>
    <row r="11" spans="1:22" ht="21" customHeight="1">
      <c r="A11" s="27" t="s">
        <v>174</v>
      </c>
      <c r="B11" s="27" t="s">
        <v>97</v>
      </c>
      <c r="C11" s="27" t="s">
        <v>98</v>
      </c>
      <c r="D11" s="27" t="s">
        <v>99</v>
      </c>
      <c r="E11" s="27" t="s">
        <v>175</v>
      </c>
      <c r="F11" s="27" t="s">
        <v>176</v>
      </c>
      <c r="G11" s="27" t="s">
        <v>177</v>
      </c>
      <c r="H11" s="27" t="s">
        <v>178</v>
      </c>
      <c r="I11" s="27" t="s">
        <v>179</v>
      </c>
      <c r="J11" s="28">
        <v>511620</v>
      </c>
      <c r="K11" s="28">
        <v>511620</v>
      </c>
      <c r="L11" s="30">
        <v>0</v>
      </c>
      <c r="M11" s="20"/>
      <c r="N11" s="21"/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21" customHeight="1">
      <c r="A12" s="27" t="s">
        <v>174</v>
      </c>
      <c r="B12" s="27" t="s">
        <v>97</v>
      </c>
      <c r="C12" s="27" t="s">
        <v>98</v>
      </c>
      <c r="D12" s="27" t="s">
        <v>99</v>
      </c>
      <c r="E12" s="27" t="s">
        <v>175</v>
      </c>
      <c r="F12" s="27" t="s">
        <v>176</v>
      </c>
      <c r="G12" s="27" t="s">
        <v>177</v>
      </c>
      <c r="H12" s="27" t="s">
        <v>180</v>
      </c>
      <c r="I12" s="27" t="s">
        <v>181</v>
      </c>
      <c r="J12" s="28">
        <v>239808</v>
      </c>
      <c r="K12" s="28">
        <v>239808</v>
      </c>
      <c r="L12" s="30">
        <v>0</v>
      </c>
      <c r="M12" s="20"/>
      <c r="N12" s="21"/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21" customHeight="1">
      <c r="A13" s="27" t="s">
        <v>174</v>
      </c>
      <c r="B13" s="27" t="s">
        <v>97</v>
      </c>
      <c r="C13" s="27" t="s">
        <v>98</v>
      </c>
      <c r="D13" s="27" t="s">
        <v>99</v>
      </c>
      <c r="E13" s="27" t="s">
        <v>175</v>
      </c>
      <c r="F13" s="27" t="s">
        <v>176</v>
      </c>
      <c r="G13" s="27" t="s">
        <v>177</v>
      </c>
      <c r="H13" s="27" t="s">
        <v>182</v>
      </c>
      <c r="I13" s="27" t="s">
        <v>183</v>
      </c>
      <c r="J13" s="28">
        <v>62619</v>
      </c>
      <c r="K13" s="28">
        <v>62619</v>
      </c>
      <c r="L13" s="30">
        <v>0</v>
      </c>
      <c r="M13" s="20"/>
      <c r="N13" s="21"/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21" customHeight="1">
      <c r="A14" s="27" t="s">
        <v>174</v>
      </c>
      <c r="B14" s="27" t="s">
        <v>97</v>
      </c>
      <c r="C14" s="27" t="s">
        <v>98</v>
      </c>
      <c r="D14" s="27" t="s">
        <v>99</v>
      </c>
      <c r="E14" s="27" t="s">
        <v>175</v>
      </c>
      <c r="F14" s="27" t="s">
        <v>176</v>
      </c>
      <c r="G14" s="27" t="s">
        <v>177</v>
      </c>
      <c r="H14" s="27" t="s">
        <v>184</v>
      </c>
      <c r="I14" s="27" t="s">
        <v>185</v>
      </c>
      <c r="J14" s="28">
        <v>656880</v>
      </c>
      <c r="K14" s="28">
        <v>656880</v>
      </c>
      <c r="L14" s="30">
        <v>0</v>
      </c>
      <c r="M14" s="20"/>
      <c r="N14" s="21"/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21" customHeight="1">
      <c r="A15" s="27" t="s">
        <v>174</v>
      </c>
      <c r="B15" s="27" t="s">
        <v>97</v>
      </c>
      <c r="C15" s="27" t="s">
        <v>98</v>
      </c>
      <c r="D15" s="27" t="s">
        <v>99</v>
      </c>
      <c r="E15" s="27" t="s">
        <v>175</v>
      </c>
      <c r="F15" s="27" t="s">
        <v>176</v>
      </c>
      <c r="G15" s="27" t="s">
        <v>177</v>
      </c>
      <c r="H15" s="27" t="s">
        <v>186</v>
      </c>
      <c r="I15" s="27" t="s">
        <v>187</v>
      </c>
      <c r="J15" s="28">
        <v>3848800</v>
      </c>
      <c r="K15" s="28">
        <v>0</v>
      </c>
      <c r="L15" s="30">
        <v>3848800</v>
      </c>
      <c r="M15" s="20"/>
      <c r="N15" s="21"/>
      <c r="O15" s="5">
        <v>0</v>
      </c>
      <c r="P15" s="5">
        <v>0</v>
      </c>
      <c r="Q15" s="5">
        <v>0</v>
      </c>
      <c r="R15" s="5">
        <v>3848800</v>
      </c>
      <c r="S15" s="5">
        <v>0</v>
      </c>
      <c r="T15" s="5">
        <v>0</v>
      </c>
      <c r="U15" s="5">
        <v>0</v>
      </c>
      <c r="V15" s="5">
        <v>0</v>
      </c>
    </row>
    <row r="16" spans="1:22" ht="21" customHeight="1">
      <c r="A16" s="27" t="s">
        <v>174</v>
      </c>
      <c r="B16" s="27" t="s">
        <v>97</v>
      </c>
      <c r="C16" s="27" t="s">
        <v>98</v>
      </c>
      <c r="D16" s="27" t="s">
        <v>99</v>
      </c>
      <c r="E16" s="27" t="s">
        <v>175</v>
      </c>
      <c r="F16" s="27" t="s">
        <v>188</v>
      </c>
      <c r="G16" s="27" t="s">
        <v>189</v>
      </c>
      <c r="H16" s="27" t="s">
        <v>190</v>
      </c>
      <c r="I16" s="27" t="s">
        <v>191</v>
      </c>
      <c r="J16" s="28">
        <v>150000</v>
      </c>
      <c r="K16" s="28">
        <v>50000</v>
      </c>
      <c r="L16" s="30">
        <v>100000</v>
      </c>
      <c r="M16" s="20"/>
      <c r="O16" s="5">
        <v>0</v>
      </c>
      <c r="P16" s="5">
        <v>0</v>
      </c>
      <c r="Q16" s="5">
        <v>0</v>
      </c>
      <c r="R16" s="5">
        <v>100000</v>
      </c>
      <c r="S16" s="5">
        <v>0</v>
      </c>
      <c r="T16" s="5">
        <v>0</v>
      </c>
      <c r="U16" s="5">
        <v>0</v>
      </c>
      <c r="V16" s="5">
        <v>0</v>
      </c>
    </row>
    <row r="17" spans="1:22" ht="21" customHeight="1">
      <c r="A17" s="27" t="s">
        <v>174</v>
      </c>
      <c r="B17" s="27" t="s">
        <v>97</v>
      </c>
      <c r="C17" s="27" t="s">
        <v>98</v>
      </c>
      <c r="D17" s="27" t="s">
        <v>99</v>
      </c>
      <c r="E17" s="27" t="s">
        <v>175</v>
      </c>
      <c r="F17" s="27" t="s">
        <v>188</v>
      </c>
      <c r="G17" s="27" t="s">
        <v>189</v>
      </c>
      <c r="H17" s="27" t="s">
        <v>192</v>
      </c>
      <c r="I17" s="27" t="s">
        <v>193</v>
      </c>
      <c r="J17" s="28">
        <v>100000</v>
      </c>
      <c r="K17" s="28">
        <v>0</v>
      </c>
      <c r="L17" s="30">
        <v>100000</v>
      </c>
      <c r="M17" s="20"/>
      <c r="O17" s="5">
        <v>0</v>
      </c>
      <c r="P17" s="5">
        <v>0</v>
      </c>
      <c r="Q17" s="5">
        <v>0</v>
      </c>
      <c r="R17" s="5">
        <v>100000</v>
      </c>
      <c r="S17" s="5">
        <v>0</v>
      </c>
      <c r="T17" s="5">
        <v>0</v>
      </c>
      <c r="U17" s="5">
        <v>0</v>
      </c>
      <c r="V17" s="5">
        <v>0</v>
      </c>
    </row>
    <row r="18" spans="1:22" ht="21" customHeight="1">
      <c r="A18" s="27" t="s">
        <v>174</v>
      </c>
      <c r="B18" s="27" t="s">
        <v>97</v>
      </c>
      <c r="C18" s="27" t="s">
        <v>98</v>
      </c>
      <c r="D18" s="27" t="s">
        <v>99</v>
      </c>
      <c r="E18" s="27" t="s">
        <v>175</v>
      </c>
      <c r="F18" s="27" t="s">
        <v>188</v>
      </c>
      <c r="G18" s="27" t="s">
        <v>189</v>
      </c>
      <c r="H18" s="27" t="s">
        <v>194</v>
      </c>
      <c r="I18" s="27" t="s">
        <v>195</v>
      </c>
      <c r="J18" s="28">
        <v>60000</v>
      </c>
      <c r="K18" s="28">
        <v>0</v>
      </c>
      <c r="L18" s="30">
        <v>60000</v>
      </c>
      <c r="M18" s="20"/>
      <c r="O18" s="5">
        <v>0</v>
      </c>
      <c r="P18" s="5">
        <v>0</v>
      </c>
      <c r="Q18" s="5">
        <v>0</v>
      </c>
      <c r="R18" s="5">
        <v>60000</v>
      </c>
      <c r="S18" s="5">
        <v>0</v>
      </c>
      <c r="T18" s="5">
        <v>0</v>
      </c>
      <c r="U18" s="5">
        <v>0</v>
      </c>
      <c r="V18" s="5">
        <v>0</v>
      </c>
    </row>
    <row r="19" spans="1:22" ht="21" customHeight="1">
      <c r="A19" s="27" t="s">
        <v>174</v>
      </c>
      <c r="B19" s="27" t="s">
        <v>97</v>
      </c>
      <c r="C19" s="27" t="s">
        <v>98</v>
      </c>
      <c r="D19" s="27" t="s">
        <v>99</v>
      </c>
      <c r="E19" s="27" t="s">
        <v>175</v>
      </c>
      <c r="F19" s="27" t="s">
        <v>188</v>
      </c>
      <c r="G19" s="27" t="s">
        <v>189</v>
      </c>
      <c r="H19" s="27" t="s">
        <v>196</v>
      </c>
      <c r="I19" s="27" t="s">
        <v>197</v>
      </c>
      <c r="J19" s="28">
        <v>10000</v>
      </c>
      <c r="K19" s="28">
        <v>10000</v>
      </c>
      <c r="L19" s="30">
        <v>0</v>
      </c>
      <c r="M19" s="20"/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21" customHeight="1">
      <c r="A20" s="27" t="s">
        <v>174</v>
      </c>
      <c r="B20" s="27" t="s">
        <v>97</v>
      </c>
      <c r="C20" s="27" t="s">
        <v>98</v>
      </c>
      <c r="D20" s="27" t="s">
        <v>99</v>
      </c>
      <c r="E20" s="27" t="s">
        <v>175</v>
      </c>
      <c r="F20" s="27" t="s">
        <v>188</v>
      </c>
      <c r="G20" s="27" t="s">
        <v>189</v>
      </c>
      <c r="H20" s="27" t="s">
        <v>198</v>
      </c>
      <c r="I20" s="27" t="s">
        <v>199</v>
      </c>
      <c r="J20" s="28">
        <v>130000</v>
      </c>
      <c r="K20" s="28">
        <v>50000</v>
      </c>
      <c r="L20" s="30">
        <v>80000</v>
      </c>
      <c r="M20" s="20"/>
      <c r="O20" s="5">
        <v>0</v>
      </c>
      <c r="P20" s="5">
        <v>0</v>
      </c>
      <c r="Q20" s="5">
        <v>0</v>
      </c>
      <c r="R20" s="5">
        <v>80000</v>
      </c>
      <c r="S20" s="5">
        <v>0</v>
      </c>
      <c r="T20" s="5">
        <v>0</v>
      </c>
      <c r="U20" s="5">
        <v>0</v>
      </c>
      <c r="V20" s="5">
        <v>0</v>
      </c>
    </row>
    <row r="21" spans="1:22" ht="21" customHeight="1">
      <c r="A21" s="27" t="s">
        <v>174</v>
      </c>
      <c r="B21" s="27" t="s">
        <v>97</v>
      </c>
      <c r="C21" s="27" t="s">
        <v>98</v>
      </c>
      <c r="D21" s="27" t="s">
        <v>99</v>
      </c>
      <c r="E21" s="27" t="s">
        <v>175</v>
      </c>
      <c r="F21" s="27" t="s">
        <v>188</v>
      </c>
      <c r="G21" s="27" t="s">
        <v>189</v>
      </c>
      <c r="H21" s="27" t="s">
        <v>200</v>
      </c>
      <c r="I21" s="27" t="s">
        <v>201</v>
      </c>
      <c r="J21" s="28">
        <v>50000</v>
      </c>
      <c r="K21" s="28">
        <v>30000</v>
      </c>
      <c r="L21" s="30">
        <v>20000</v>
      </c>
      <c r="M21" s="20"/>
      <c r="O21" s="5">
        <v>0</v>
      </c>
      <c r="P21" s="5">
        <v>0</v>
      </c>
      <c r="Q21" s="5">
        <v>0</v>
      </c>
      <c r="R21" s="5">
        <v>20000</v>
      </c>
      <c r="S21" s="5">
        <v>0</v>
      </c>
      <c r="T21" s="5">
        <v>0</v>
      </c>
      <c r="U21" s="5">
        <v>0</v>
      </c>
      <c r="V21" s="5">
        <v>0</v>
      </c>
    </row>
    <row r="22" spans="1:22" ht="21" customHeight="1">
      <c r="A22" s="27" t="s">
        <v>174</v>
      </c>
      <c r="B22" s="27" t="s">
        <v>97</v>
      </c>
      <c r="C22" s="27" t="s">
        <v>98</v>
      </c>
      <c r="D22" s="27" t="s">
        <v>99</v>
      </c>
      <c r="E22" s="27" t="s">
        <v>175</v>
      </c>
      <c r="F22" s="27" t="s">
        <v>188</v>
      </c>
      <c r="G22" s="27" t="s">
        <v>189</v>
      </c>
      <c r="H22" s="27" t="s">
        <v>202</v>
      </c>
      <c r="I22" s="27" t="s">
        <v>203</v>
      </c>
      <c r="J22" s="28">
        <v>300000</v>
      </c>
      <c r="K22" s="28">
        <v>50000</v>
      </c>
      <c r="L22" s="30">
        <v>250000</v>
      </c>
      <c r="M22" s="20"/>
      <c r="O22" s="5">
        <v>0</v>
      </c>
      <c r="P22" s="5">
        <v>0</v>
      </c>
      <c r="Q22" s="5">
        <v>0</v>
      </c>
      <c r="R22" s="5">
        <v>250000</v>
      </c>
      <c r="S22" s="5">
        <v>0</v>
      </c>
      <c r="T22" s="5">
        <v>0</v>
      </c>
      <c r="U22" s="5">
        <v>0</v>
      </c>
      <c r="V22" s="5">
        <v>0</v>
      </c>
    </row>
    <row r="23" spans="1:22" ht="21" customHeight="1">
      <c r="A23" s="27" t="s">
        <v>174</v>
      </c>
      <c r="B23" s="27" t="s">
        <v>97</v>
      </c>
      <c r="C23" s="27" t="s">
        <v>98</v>
      </c>
      <c r="D23" s="27" t="s">
        <v>99</v>
      </c>
      <c r="E23" s="27" t="s">
        <v>175</v>
      </c>
      <c r="F23" s="27" t="s">
        <v>188</v>
      </c>
      <c r="G23" s="27" t="s">
        <v>189</v>
      </c>
      <c r="H23" s="27" t="s">
        <v>204</v>
      </c>
      <c r="I23" s="27" t="s">
        <v>205</v>
      </c>
      <c r="J23" s="28">
        <v>50000</v>
      </c>
      <c r="K23" s="28">
        <v>50000</v>
      </c>
      <c r="L23" s="30">
        <v>0</v>
      </c>
      <c r="M23" s="20"/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21" customHeight="1">
      <c r="A24" s="27" t="s">
        <v>174</v>
      </c>
      <c r="B24" s="27" t="s">
        <v>97</v>
      </c>
      <c r="C24" s="27" t="s">
        <v>98</v>
      </c>
      <c r="D24" s="27" t="s">
        <v>99</v>
      </c>
      <c r="E24" s="27" t="s">
        <v>175</v>
      </c>
      <c r="F24" s="27" t="s">
        <v>188</v>
      </c>
      <c r="G24" s="27" t="s">
        <v>189</v>
      </c>
      <c r="H24" s="27" t="s">
        <v>206</v>
      </c>
      <c r="I24" s="27" t="s">
        <v>207</v>
      </c>
      <c r="J24" s="28">
        <v>2080000</v>
      </c>
      <c r="K24" s="28">
        <v>80000</v>
      </c>
      <c r="L24" s="30">
        <v>2000000</v>
      </c>
      <c r="M24" s="20"/>
      <c r="O24" s="5">
        <v>0</v>
      </c>
      <c r="P24" s="5">
        <v>0</v>
      </c>
      <c r="Q24" s="5">
        <v>0</v>
      </c>
      <c r="R24" s="5">
        <v>2000000</v>
      </c>
      <c r="S24" s="5">
        <v>0</v>
      </c>
      <c r="T24" s="5">
        <v>0</v>
      </c>
      <c r="U24" s="5">
        <v>0</v>
      </c>
      <c r="V24" s="5">
        <v>0</v>
      </c>
    </row>
    <row r="25" spans="1:22" ht="21" customHeight="1">
      <c r="A25" s="27" t="s">
        <v>174</v>
      </c>
      <c r="B25" s="27" t="s">
        <v>97</v>
      </c>
      <c r="C25" s="27" t="s">
        <v>98</v>
      </c>
      <c r="D25" s="27" t="s">
        <v>99</v>
      </c>
      <c r="E25" s="27" t="s">
        <v>175</v>
      </c>
      <c r="F25" s="27" t="s">
        <v>188</v>
      </c>
      <c r="G25" s="27" t="s">
        <v>189</v>
      </c>
      <c r="H25" s="27" t="s">
        <v>208</v>
      </c>
      <c r="I25" s="27" t="s">
        <v>209</v>
      </c>
      <c r="J25" s="28">
        <v>50000</v>
      </c>
      <c r="K25" s="28">
        <v>50000</v>
      </c>
      <c r="L25" s="30">
        <v>0</v>
      </c>
      <c r="M25" s="20"/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21" customHeight="1">
      <c r="A26" s="27" t="s">
        <v>174</v>
      </c>
      <c r="B26" s="27" t="s">
        <v>97</v>
      </c>
      <c r="C26" s="27" t="s">
        <v>98</v>
      </c>
      <c r="D26" s="27" t="s">
        <v>99</v>
      </c>
      <c r="E26" s="27" t="s">
        <v>175</v>
      </c>
      <c r="F26" s="27" t="s">
        <v>188</v>
      </c>
      <c r="G26" s="27" t="s">
        <v>189</v>
      </c>
      <c r="H26" s="27" t="s">
        <v>210</v>
      </c>
      <c r="I26" s="27" t="s">
        <v>211</v>
      </c>
      <c r="J26" s="28">
        <v>50000</v>
      </c>
      <c r="K26" s="28">
        <v>50000</v>
      </c>
      <c r="L26" s="30">
        <v>0</v>
      </c>
      <c r="M26" s="20"/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21" customHeight="1">
      <c r="A27" s="27" t="s">
        <v>174</v>
      </c>
      <c r="B27" s="27" t="s">
        <v>97</v>
      </c>
      <c r="C27" s="27" t="s">
        <v>98</v>
      </c>
      <c r="D27" s="27" t="s">
        <v>99</v>
      </c>
      <c r="E27" s="27" t="s">
        <v>175</v>
      </c>
      <c r="F27" s="27" t="s">
        <v>188</v>
      </c>
      <c r="G27" s="27" t="s">
        <v>189</v>
      </c>
      <c r="H27" s="27" t="s">
        <v>212</v>
      </c>
      <c r="I27" s="27" t="s">
        <v>213</v>
      </c>
      <c r="J27" s="28">
        <v>336000</v>
      </c>
      <c r="K27" s="28">
        <v>50000</v>
      </c>
      <c r="L27" s="30">
        <v>286000</v>
      </c>
      <c r="M27" s="20"/>
      <c r="O27" s="5">
        <v>0</v>
      </c>
      <c r="P27" s="5">
        <v>0</v>
      </c>
      <c r="Q27" s="5">
        <v>0</v>
      </c>
      <c r="R27" s="5">
        <v>286000</v>
      </c>
      <c r="S27" s="5">
        <v>0</v>
      </c>
      <c r="T27" s="5">
        <v>0</v>
      </c>
      <c r="U27" s="5">
        <v>0</v>
      </c>
      <c r="V27" s="5">
        <v>0</v>
      </c>
    </row>
    <row r="28" spans="1:22" ht="21" customHeight="1">
      <c r="A28" s="27" t="s">
        <v>174</v>
      </c>
      <c r="B28" s="27" t="s">
        <v>97</v>
      </c>
      <c r="C28" s="27" t="s">
        <v>98</v>
      </c>
      <c r="D28" s="27" t="s">
        <v>99</v>
      </c>
      <c r="E28" s="27" t="s">
        <v>175</v>
      </c>
      <c r="F28" s="27" t="s">
        <v>188</v>
      </c>
      <c r="G28" s="27" t="s">
        <v>189</v>
      </c>
      <c r="H28" s="27" t="s">
        <v>214</v>
      </c>
      <c r="I28" s="27" t="s">
        <v>215</v>
      </c>
      <c r="J28" s="28">
        <v>1850000</v>
      </c>
      <c r="K28" s="28">
        <v>0</v>
      </c>
      <c r="L28" s="30">
        <v>1850000</v>
      </c>
      <c r="M28" s="20"/>
      <c r="O28" s="5">
        <v>0</v>
      </c>
      <c r="P28" s="5">
        <v>0</v>
      </c>
      <c r="Q28" s="5">
        <v>0</v>
      </c>
      <c r="R28" s="5">
        <v>1850000</v>
      </c>
      <c r="S28" s="5">
        <v>0</v>
      </c>
      <c r="T28" s="5">
        <v>0</v>
      </c>
      <c r="U28" s="5">
        <v>0</v>
      </c>
      <c r="V28" s="5">
        <v>0</v>
      </c>
    </row>
    <row r="29" spans="1:22" ht="21" customHeight="1">
      <c r="A29" s="27" t="s">
        <v>174</v>
      </c>
      <c r="B29" s="27" t="s">
        <v>97</v>
      </c>
      <c r="C29" s="27" t="s">
        <v>98</v>
      </c>
      <c r="D29" s="27" t="s">
        <v>99</v>
      </c>
      <c r="E29" s="27" t="s">
        <v>175</v>
      </c>
      <c r="F29" s="27" t="s">
        <v>188</v>
      </c>
      <c r="G29" s="27" t="s">
        <v>189</v>
      </c>
      <c r="H29" s="27" t="s">
        <v>216</v>
      </c>
      <c r="I29" s="27" t="s">
        <v>217</v>
      </c>
      <c r="J29" s="28">
        <v>17651</v>
      </c>
      <c r="K29" s="28">
        <v>17651</v>
      </c>
      <c r="L29" s="30">
        <v>0</v>
      </c>
      <c r="M29" s="20"/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21" customHeight="1">
      <c r="A30" s="27" t="s">
        <v>174</v>
      </c>
      <c r="B30" s="27" t="s">
        <v>97</v>
      </c>
      <c r="C30" s="27" t="s">
        <v>98</v>
      </c>
      <c r="D30" s="27" t="s">
        <v>99</v>
      </c>
      <c r="E30" s="27" t="s">
        <v>175</v>
      </c>
      <c r="F30" s="27" t="s">
        <v>188</v>
      </c>
      <c r="G30" s="27" t="s">
        <v>189</v>
      </c>
      <c r="H30" s="27" t="s">
        <v>218</v>
      </c>
      <c r="I30" s="27" t="s">
        <v>219</v>
      </c>
      <c r="J30" s="28">
        <v>16800</v>
      </c>
      <c r="K30" s="28">
        <v>16800</v>
      </c>
      <c r="L30" s="30">
        <v>0</v>
      </c>
      <c r="M30" s="20"/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21" customHeight="1">
      <c r="A31" s="27" t="s">
        <v>174</v>
      </c>
      <c r="B31" s="27" t="s">
        <v>97</v>
      </c>
      <c r="C31" s="27" t="s">
        <v>98</v>
      </c>
      <c r="D31" s="27" t="s">
        <v>99</v>
      </c>
      <c r="E31" s="27" t="s">
        <v>175</v>
      </c>
      <c r="F31" s="27" t="s">
        <v>188</v>
      </c>
      <c r="G31" s="27" t="s">
        <v>189</v>
      </c>
      <c r="H31" s="27" t="s">
        <v>220</v>
      </c>
      <c r="I31" s="27" t="s">
        <v>221</v>
      </c>
      <c r="J31" s="28">
        <v>258000</v>
      </c>
      <c r="K31" s="28">
        <v>100000</v>
      </c>
      <c r="L31" s="30">
        <v>158000</v>
      </c>
      <c r="M31" s="20"/>
      <c r="O31" s="5">
        <v>0</v>
      </c>
      <c r="P31" s="5">
        <v>0</v>
      </c>
      <c r="Q31" s="5">
        <v>0</v>
      </c>
      <c r="R31" s="5">
        <v>158000</v>
      </c>
      <c r="S31" s="5">
        <v>0</v>
      </c>
      <c r="T31" s="5">
        <v>0</v>
      </c>
      <c r="U31" s="5">
        <v>0</v>
      </c>
      <c r="V31" s="5">
        <v>0</v>
      </c>
    </row>
    <row r="32" spans="1:22" ht="21" customHeight="1">
      <c r="A32" s="27" t="s">
        <v>174</v>
      </c>
      <c r="B32" s="27" t="s">
        <v>97</v>
      </c>
      <c r="C32" s="27" t="s">
        <v>98</v>
      </c>
      <c r="D32" s="27" t="s">
        <v>99</v>
      </c>
      <c r="E32" s="27" t="s">
        <v>175</v>
      </c>
      <c r="F32" s="27" t="s">
        <v>188</v>
      </c>
      <c r="G32" s="27" t="s">
        <v>189</v>
      </c>
      <c r="H32" s="27" t="s">
        <v>222</v>
      </c>
      <c r="I32" s="27" t="s">
        <v>223</v>
      </c>
      <c r="J32" s="28">
        <v>200000</v>
      </c>
      <c r="K32" s="28">
        <v>200000</v>
      </c>
      <c r="L32" s="30">
        <v>0</v>
      </c>
      <c r="M32" s="20"/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21" customHeight="1">
      <c r="A33" s="27" t="s">
        <v>174</v>
      </c>
      <c r="B33" s="27" t="s">
        <v>97</v>
      </c>
      <c r="C33" s="27" t="s">
        <v>98</v>
      </c>
      <c r="D33" s="27" t="s">
        <v>99</v>
      </c>
      <c r="E33" s="27" t="s">
        <v>175</v>
      </c>
      <c r="F33" s="27" t="s">
        <v>188</v>
      </c>
      <c r="G33" s="27" t="s">
        <v>189</v>
      </c>
      <c r="H33" s="27" t="s">
        <v>224</v>
      </c>
      <c r="I33" s="27" t="s">
        <v>225</v>
      </c>
      <c r="J33" s="28">
        <v>5990385</v>
      </c>
      <c r="K33" s="28">
        <v>3773179</v>
      </c>
      <c r="L33" s="30">
        <v>2217206</v>
      </c>
      <c r="M33" s="20"/>
      <c r="O33" s="5">
        <v>0</v>
      </c>
      <c r="P33" s="5">
        <v>0</v>
      </c>
      <c r="Q33" s="5">
        <v>0</v>
      </c>
      <c r="R33" s="5">
        <v>2217206</v>
      </c>
      <c r="S33" s="5">
        <v>0</v>
      </c>
      <c r="T33" s="5">
        <v>0</v>
      </c>
      <c r="U33" s="5">
        <v>0</v>
      </c>
      <c r="V33" s="5">
        <v>0</v>
      </c>
    </row>
    <row r="34" spans="1:22" ht="21" customHeight="1">
      <c r="A34" s="27" t="s">
        <v>174</v>
      </c>
      <c r="B34" s="27" t="s">
        <v>101</v>
      </c>
      <c r="C34" s="27" t="s">
        <v>102</v>
      </c>
      <c r="D34" s="27" t="s">
        <v>102</v>
      </c>
      <c r="E34" s="27" t="s">
        <v>226</v>
      </c>
      <c r="F34" s="27" t="s">
        <v>176</v>
      </c>
      <c r="G34" s="27" t="s">
        <v>177</v>
      </c>
      <c r="H34" s="27" t="s">
        <v>227</v>
      </c>
      <c r="I34" s="27" t="s">
        <v>228</v>
      </c>
      <c r="J34" s="28">
        <v>294185</v>
      </c>
      <c r="K34" s="28">
        <v>294185</v>
      </c>
      <c r="L34" s="30">
        <v>0</v>
      </c>
      <c r="M34" s="20"/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21" customHeight="1">
      <c r="A35" s="27" t="s">
        <v>174</v>
      </c>
      <c r="B35" s="27" t="s">
        <v>101</v>
      </c>
      <c r="C35" s="27" t="s">
        <v>102</v>
      </c>
      <c r="D35" s="27" t="s">
        <v>104</v>
      </c>
      <c r="E35" s="27" t="s">
        <v>229</v>
      </c>
      <c r="F35" s="27" t="s">
        <v>176</v>
      </c>
      <c r="G35" s="27" t="s">
        <v>177</v>
      </c>
      <c r="H35" s="27" t="s">
        <v>230</v>
      </c>
      <c r="I35" s="27" t="s">
        <v>231</v>
      </c>
      <c r="J35" s="28">
        <v>117674</v>
      </c>
      <c r="K35" s="28">
        <v>117674</v>
      </c>
      <c r="L35" s="30">
        <v>0</v>
      </c>
      <c r="M35" s="20"/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21" customHeight="1">
      <c r="A36" s="27" t="s">
        <v>174</v>
      </c>
      <c r="B36" s="27" t="s">
        <v>101</v>
      </c>
      <c r="C36" s="27" t="s">
        <v>106</v>
      </c>
      <c r="D36" s="27" t="s">
        <v>107</v>
      </c>
      <c r="E36" s="27" t="s">
        <v>232</v>
      </c>
      <c r="F36" s="27" t="s">
        <v>176</v>
      </c>
      <c r="G36" s="27" t="s">
        <v>177</v>
      </c>
      <c r="H36" s="27" t="s">
        <v>233</v>
      </c>
      <c r="I36" s="27" t="s">
        <v>234</v>
      </c>
      <c r="J36" s="28">
        <v>7355</v>
      </c>
      <c r="K36" s="28">
        <v>7355</v>
      </c>
      <c r="L36" s="30">
        <v>0</v>
      </c>
      <c r="M36" s="20"/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21" customHeight="1">
      <c r="A37" s="27" t="s">
        <v>174</v>
      </c>
      <c r="B37" s="27" t="s">
        <v>101</v>
      </c>
      <c r="C37" s="27" t="s">
        <v>106</v>
      </c>
      <c r="D37" s="27" t="s">
        <v>109</v>
      </c>
      <c r="E37" s="27" t="s">
        <v>235</v>
      </c>
      <c r="F37" s="27" t="s">
        <v>176</v>
      </c>
      <c r="G37" s="27" t="s">
        <v>177</v>
      </c>
      <c r="H37" s="27" t="s">
        <v>236</v>
      </c>
      <c r="I37" s="27" t="s">
        <v>237</v>
      </c>
      <c r="J37" s="28">
        <v>2942</v>
      </c>
      <c r="K37" s="28">
        <v>2942</v>
      </c>
      <c r="L37" s="30">
        <v>0</v>
      </c>
      <c r="M37" s="20"/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21" customHeight="1">
      <c r="A38" s="27" t="s">
        <v>174</v>
      </c>
      <c r="B38" s="27" t="s">
        <v>101</v>
      </c>
      <c r="C38" s="27" t="s">
        <v>106</v>
      </c>
      <c r="D38" s="27" t="s">
        <v>111</v>
      </c>
      <c r="E38" s="27" t="s">
        <v>238</v>
      </c>
      <c r="F38" s="27" t="s">
        <v>176</v>
      </c>
      <c r="G38" s="27" t="s">
        <v>177</v>
      </c>
      <c r="H38" s="27" t="s">
        <v>239</v>
      </c>
      <c r="I38" s="27" t="s">
        <v>240</v>
      </c>
      <c r="J38" s="28">
        <v>7355</v>
      </c>
      <c r="K38" s="28">
        <v>7355</v>
      </c>
      <c r="L38" s="30">
        <v>0</v>
      </c>
      <c r="M38" s="20"/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21" customHeight="1">
      <c r="A39" s="27" t="s">
        <v>174</v>
      </c>
      <c r="B39" s="27" t="s">
        <v>113</v>
      </c>
      <c r="C39" s="27" t="s">
        <v>114</v>
      </c>
      <c r="D39" s="27" t="s">
        <v>109</v>
      </c>
      <c r="E39" s="27" t="s">
        <v>241</v>
      </c>
      <c r="F39" s="27" t="s">
        <v>176</v>
      </c>
      <c r="G39" s="27" t="s">
        <v>177</v>
      </c>
      <c r="H39" s="27" t="s">
        <v>242</v>
      </c>
      <c r="I39" s="27" t="s">
        <v>243</v>
      </c>
      <c r="J39" s="28">
        <v>88256</v>
      </c>
      <c r="K39" s="28">
        <v>88256</v>
      </c>
      <c r="L39" s="30">
        <v>0</v>
      </c>
      <c r="M39" s="20"/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21" customHeight="1">
      <c r="A40" s="27" t="s">
        <v>174</v>
      </c>
      <c r="B40" s="27" t="s">
        <v>113</v>
      </c>
      <c r="C40" s="27" t="s">
        <v>114</v>
      </c>
      <c r="D40" s="27" t="s">
        <v>109</v>
      </c>
      <c r="E40" s="27" t="s">
        <v>241</v>
      </c>
      <c r="F40" s="27" t="s">
        <v>176</v>
      </c>
      <c r="G40" s="27" t="s">
        <v>177</v>
      </c>
      <c r="H40" s="27" t="s">
        <v>244</v>
      </c>
      <c r="I40" s="27" t="s">
        <v>245</v>
      </c>
      <c r="J40" s="28">
        <v>102965</v>
      </c>
      <c r="K40" s="28">
        <v>102965</v>
      </c>
      <c r="L40" s="30">
        <v>0</v>
      </c>
      <c r="M40" s="20"/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21" customHeight="1">
      <c r="A41" s="27" t="s">
        <v>174</v>
      </c>
      <c r="B41" s="27" t="s">
        <v>113</v>
      </c>
      <c r="C41" s="27" t="s">
        <v>114</v>
      </c>
      <c r="D41" s="27" t="s">
        <v>109</v>
      </c>
      <c r="E41" s="27" t="s">
        <v>241</v>
      </c>
      <c r="F41" s="27" t="s">
        <v>176</v>
      </c>
      <c r="G41" s="27" t="s">
        <v>177</v>
      </c>
      <c r="H41" s="27" t="s">
        <v>246</v>
      </c>
      <c r="I41" s="27" t="s">
        <v>247</v>
      </c>
      <c r="J41" s="28">
        <v>4200</v>
      </c>
      <c r="K41" s="28">
        <v>4200</v>
      </c>
      <c r="L41" s="30">
        <v>0</v>
      </c>
      <c r="M41" s="20"/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21" customHeight="1">
      <c r="A42" s="27" t="s">
        <v>174</v>
      </c>
      <c r="B42" s="27" t="s">
        <v>116</v>
      </c>
      <c r="C42" s="27" t="s">
        <v>109</v>
      </c>
      <c r="D42" s="27" t="s">
        <v>107</v>
      </c>
      <c r="E42" s="27" t="s">
        <v>248</v>
      </c>
      <c r="F42" s="27" t="s">
        <v>176</v>
      </c>
      <c r="G42" s="27" t="s">
        <v>177</v>
      </c>
      <c r="H42" s="27" t="s">
        <v>249</v>
      </c>
      <c r="I42" s="27" t="s">
        <v>250</v>
      </c>
      <c r="J42" s="28">
        <v>176511</v>
      </c>
      <c r="K42" s="28">
        <v>176511</v>
      </c>
      <c r="L42" s="30">
        <v>0</v>
      </c>
      <c r="M42" s="20"/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21" customHeight="1">
      <c r="A43" s="27" t="s">
        <v>134</v>
      </c>
      <c r="B43" s="27"/>
      <c r="C43" s="27"/>
      <c r="D43" s="27"/>
      <c r="E43" s="27" t="s">
        <v>171</v>
      </c>
      <c r="F43" s="27" t="s">
        <v>251</v>
      </c>
      <c r="G43" s="27" t="s">
        <v>54</v>
      </c>
      <c r="H43" s="27" t="s">
        <v>252</v>
      </c>
      <c r="I43" s="27" t="s">
        <v>54</v>
      </c>
      <c r="J43" s="28">
        <v>9091200</v>
      </c>
      <c r="K43" s="28">
        <v>0</v>
      </c>
      <c r="L43" s="30">
        <v>9091200</v>
      </c>
      <c r="M43" s="20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9091200</v>
      </c>
    </row>
    <row r="44" spans="1:22" ht="21" customHeight="1">
      <c r="A44" s="27" t="s">
        <v>174</v>
      </c>
      <c r="B44" s="27" t="s">
        <v>97</v>
      </c>
      <c r="C44" s="27" t="s">
        <v>98</v>
      </c>
      <c r="D44" s="27" t="s">
        <v>99</v>
      </c>
      <c r="E44" s="27" t="s">
        <v>175</v>
      </c>
      <c r="F44" s="27" t="s">
        <v>253</v>
      </c>
      <c r="G44" s="27" t="s">
        <v>254</v>
      </c>
      <c r="H44" s="27" t="s">
        <v>255</v>
      </c>
      <c r="I44" s="27" t="s">
        <v>256</v>
      </c>
      <c r="J44" s="28">
        <v>9091200</v>
      </c>
      <c r="K44" s="28">
        <v>0</v>
      </c>
      <c r="L44" s="30">
        <v>9091200</v>
      </c>
      <c r="M44" s="20"/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9091200</v>
      </c>
    </row>
  </sheetData>
  <sheetProtection/>
  <mergeCells count="5">
    <mergeCell ref="A4:A5"/>
    <mergeCell ref="E4:E5"/>
    <mergeCell ref="J4:J5"/>
    <mergeCell ref="K4:K5"/>
    <mergeCell ref="L4:L5"/>
  </mergeCells>
  <printOptions horizontalCentered="1"/>
  <pageMargins left="0" right="0" top="0.59" bottom="0.59" header="0.39" footer="0.39"/>
  <pageSetup fitToHeight="100" fitToWidth="1" horizontalDpi="300" verticalDpi="300" orientation="landscape" paperSize="9" scale="5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showZeros="0" workbookViewId="0" topLeftCell="J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34.83203125" style="0" customWidth="1"/>
    <col min="3" max="3" width="25.16015625" style="0" customWidth="1"/>
    <col min="4" max="5" width="12.5" style="0" customWidth="1"/>
    <col min="6" max="6" width="9.16015625" style="0" customWidth="1"/>
    <col min="7" max="7" width="15" style="0" customWidth="1"/>
    <col min="8" max="8" width="14.66015625" style="0" customWidth="1"/>
    <col min="9" max="13" width="13.5" style="0" customWidth="1"/>
    <col min="14" max="14" width="10.16015625" style="0" customWidth="1"/>
    <col min="15" max="19" width="11.5" style="0" customWidth="1"/>
    <col min="20" max="20" width="13.83203125" style="0" customWidth="1"/>
    <col min="21" max="22" width="12.66015625" style="0" customWidth="1"/>
    <col min="23" max="23" width="11" style="0" customWidth="1"/>
    <col min="24" max="24" width="11.66015625" style="0" customWidth="1"/>
  </cols>
  <sheetData>
    <row r="1" spans="1:25" ht="21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32" t="s">
        <v>257</v>
      </c>
      <c r="Y1" s="21"/>
    </row>
    <row r="2" spans="1:25" ht="30.75" customHeight="1">
      <c r="A2" s="22" t="s">
        <v>258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1"/>
    </row>
    <row r="3" spans="1:25" ht="21" customHeight="1">
      <c r="A3" s="24" t="s">
        <v>120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33" t="s">
        <v>3</v>
      </c>
      <c r="Y3" s="21"/>
    </row>
    <row r="4" spans="1:25" ht="21" customHeight="1">
      <c r="A4" s="15" t="s">
        <v>68</v>
      </c>
      <c r="B4" s="25" t="s">
        <v>259</v>
      </c>
      <c r="C4" s="15" t="s">
        <v>260</v>
      </c>
      <c r="D4" s="26" t="s">
        <v>261</v>
      </c>
      <c r="E4" s="26" t="s">
        <v>262</v>
      </c>
      <c r="F4" s="15" t="s">
        <v>263</v>
      </c>
      <c r="G4" s="15" t="s">
        <v>264</v>
      </c>
      <c r="H4" s="7" t="s">
        <v>265</v>
      </c>
      <c r="I4" s="7"/>
      <c r="J4" s="7" t="s">
        <v>266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1"/>
    </row>
    <row r="5" spans="1:25" ht="21" customHeight="1">
      <c r="A5" s="15"/>
      <c r="B5" s="25"/>
      <c r="C5" s="15"/>
      <c r="D5" s="26"/>
      <c r="E5" s="26"/>
      <c r="F5" s="15"/>
      <c r="G5" s="15"/>
      <c r="H5" s="15" t="s">
        <v>121</v>
      </c>
      <c r="I5" s="15" t="s">
        <v>122</v>
      </c>
      <c r="J5" s="7" t="s">
        <v>267</v>
      </c>
      <c r="K5" s="7"/>
      <c r="L5" s="7"/>
      <c r="M5" s="7"/>
      <c r="N5" s="7"/>
      <c r="O5" s="7"/>
      <c r="P5" s="7"/>
      <c r="Q5" s="8" t="s">
        <v>73</v>
      </c>
      <c r="R5" s="8" t="s">
        <v>74</v>
      </c>
      <c r="S5" s="8" t="s">
        <v>75</v>
      </c>
      <c r="T5" s="8" t="s">
        <v>77</v>
      </c>
      <c r="U5" s="8" t="s">
        <v>76</v>
      </c>
      <c r="V5" s="15" t="s">
        <v>78</v>
      </c>
      <c r="W5" s="7" t="s">
        <v>268</v>
      </c>
      <c r="X5" s="7"/>
      <c r="Y5" s="21"/>
    </row>
    <row r="6" spans="1:25" ht="54.75" customHeight="1">
      <c r="A6" s="15"/>
      <c r="B6" s="25"/>
      <c r="C6" s="15"/>
      <c r="D6" s="26"/>
      <c r="E6" s="26"/>
      <c r="F6" s="15"/>
      <c r="G6" s="15"/>
      <c r="H6" s="15"/>
      <c r="I6" s="15"/>
      <c r="J6" s="25" t="s">
        <v>83</v>
      </c>
      <c r="K6" s="15" t="s">
        <v>84</v>
      </c>
      <c r="L6" s="15" t="s">
        <v>269</v>
      </c>
      <c r="M6" s="15" t="s">
        <v>87</v>
      </c>
      <c r="N6" s="15" t="s">
        <v>88</v>
      </c>
      <c r="O6" s="15" t="s">
        <v>89</v>
      </c>
      <c r="P6" s="15" t="s">
        <v>270</v>
      </c>
      <c r="Q6" s="8"/>
      <c r="R6" s="8"/>
      <c r="S6" s="8"/>
      <c r="T6" s="8"/>
      <c r="U6" s="8"/>
      <c r="V6" s="15"/>
      <c r="W6" s="15" t="s">
        <v>90</v>
      </c>
      <c r="X6" s="15" t="s">
        <v>271</v>
      </c>
      <c r="Y6" s="20"/>
    </row>
    <row r="7" spans="1:25" ht="21" customHeight="1">
      <c r="A7" s="10" t="s">
        <v>92</v>
      </c>
      <c r="B7" s="10" t="s">
        <v>92</v>
      </c>
      <c r="C7" s="10" t="s">
        <v>92</v>
      </c>
      <c r="D7" s="10" t="s">
        <v>92</v>
      </c>
      <c r="E7" s="10" t="s">
        <v>92</v>
      </c>
      <c r="F7" s="10">
        <v>1</v>
      </c>
      <c r="G7" s="10">
        <f aca="true" t="shared" si="0" ref="G7:L7">F7+1</f>
        <v>2</v>
      </c>
      <c r="H7" s="10">
        <f t="shared" si="0"/>
        <v>3</v>
      </c>
      <c r="I7" s="10">
        <f t="shared" si="0"/>
        <v>4</v>
      </c>
      <c r="J7" s="10">
        <f t="shared" si="0"/>
        <v>5</v>
      </c>
      <c r="K7" s="10">
        <f t="shared" si="0"/>
        <v>6</v>
      </c>
      <c r="L7" s="10">
        <f t="shared" si="0"/>
        <v>7</v>
      </c>
      <c r="M7" s="10">
        <v>8</v>
      </c>
      <c r="N7" s="10">
        <f aca="true" t="shared" si="1" ref="N7:X7">M7+1</f>
        <v>9</v>
      </c>
      <c r="O7" s="10">
        <f t="shared" si="1"/>
        <v>10</v>
      </c>
      <c r="P7" s="10">
        <f t="shared" si="1"/>
        <v>11</v>
      </c>
      <c r="Q7" s="10">
        <f t="shared" si="1"/>
        <v>12</v>
      </c>
      <c r="R7" s="10">
        <f t="shared" si="1"/>
        <v>13</v>
      </c>
      <c r="S7" s="10">
        <f t="shared" si="1"/>
        <v>14</v>
      </c>
      <c r="T7" s="10">
        <f t="shared" si="1"/>
        <v>15</v>
      </c>
      <c r="U7" s="10">
        <f t="shared" si="1"/>
        <v>16</v>
      </c>
      <c r="V7" s="10">
        <f t="shared" si="1"/>
        <v>17</v>
      </c>
      <c r="W7" s="10">
        <f t="shared" si="1"/>
        <v>18</v>
      </c>
      <c r="X7" s="10">
        <f t="shared" si="1"/>
        <v>19</v>
      </c>
      <c r="Y7" s="20"/>
    </row>
    <row r="8" spans="1:26" ht="21" customHeight="1">
      <c r="A8" s="27"/>
      <c r="B8" s="27" t="s">
        <v>71</v>
      </c>
      <c r="C8" s="27"/>
      <c r="D8" s="27"/>
      <c r="E8" s="27"/>
      <c r="F8" s="28">
        <v>247</v>
      </c>
      <c r="G8" s="29">
        <v>699000</v>
      </c>
      <c r="H8" s="28">
        <v>0</v>
      </c>
      <c r="I8" s="28">
        <v>3200000</v>
      </c>
      <c r="J8" s="28">
        <v>3200000</v>
      </c>
      <c r="K8" s="28">
        <v>0</v>
      </c>
      <c r="L8" s="30">
        <v>3200000</v>
      </c>
      <c r="M8" s="31">
        <v>0</v>
      </c>
      <c r="N8" s="30">
        <v>0</v>
      </c>
      <c r="O8" s="31">
        <v>0</v>
      </c>
      <c r="P8" s="28">
        <v>0</v>
      </c>
      <c r="Q8" s="28">
        <v>0</v>
      </c>
      <c r="R8" s="28">
        <v>0</v>
      </c>
      <c r="S8" s="30">
        <v>0</v>
      </c>
      <c r="T8" s="31">
        <v>0</v>
      </c>
      <c r="U8" s="28">
        <v>0</v>
      </c>
      <c r="V8" s="28">
        <v>0</v>
      </c>
      <c r="W8" s="28">
        <v>0</v>
      </c>
      <c r="X8" s="30">
        <v>0</v>
      </c>
      <c r="Y8" s="20"/>
      <c r="Z8" s="5"/>
    </row>
    <row r="9" spans="1:25" ht="21" customHeight="1">
      <c r="A9" s="27" t="s">
        <v>133</v>
      </c>
      <c r="B9" s="27" t="s">
        <v>93</v>
      </c>
      <c r="C9" s="27"/>
      <c r="D9" s="27"/>
      <c r="E9" s="27"/>
      <c r="F9" s="28">
        <v>247</v>
      </c>
      <c r="G9" s="29">
        <v>699000</v>
      </c>
      <c r="H9" s="28">
        <v>0</v>
      </c>
      <c r="I9" s="28">
        <v>3200000</v>
      </c>
      <c r="J9" s="28">
        <v>3200000</v>
      </c>
      <c r="K9" s="28">
        <v>0</v>
      </c>
      <c r="L9" s="30">
        <v>3200000</v>
      </c>
      <c r="M9" s="31">
        <v>0</v>
      </c>
      <c r="N9" s="30">
        <v>0</v>
      </c>
      <c r="O9" s="31">
        <v>0</v>
      </c>
      <c r="P9" s="28">
        <v>0</v>
      </c>
      <c r="Q9" s="28">
        <v>0</v>
      </c>
      <c r="R9" s="28">
        <v>0</v>
      </c>
      <c r="S9" s="30">
        <v>0</v>
      </c>
      <c r="T9" s="31">
        <v>0</v>
      </c>
      <c r="U9" s="28">
        <v>0</v>
      </c>
      <c r="V9" s="28">
        <v>0</v>
      </c>
      <c r="W9" s="28">
        <v>0</v>
      </c>
      <c r="X9" s="30">
        <v>0</v>
      </c>
      <c r="Y9" s="20"/>
    </row>
    <row r="10" spans="1:25" ht="21" customHeight="1">
      <c r="A10" s="27" t="s">
        <v>96</v>
      </c>
      <c r="B10" s="27" t="s">
        <v>95</v>
      </c>
      <c r="C10" s="27" t="s">
        <v>272</v>
      </c>
      <c r="D10" s="27" t="s">
        <v>273</v>
      </c>
      <c r="E10" s="27" t="s">
        <v>274</v>
      </c>
      <c r="F10" s="28">
        <v>20</v>
      </c>
      <c r="G10" s="29">
        <v>4000</v>
      </c>
      <c r="H10" s="28">
        <v>0</v>
      </c>
      <c r="I10" s="28">
        <v>80000</v>
      </c>
      <c r="J10" s="28">
        <v>80000</v>
      </c>
      <c r="K10" s="28">
        <v>0</v>
      </c>
      <c r="L10" s="30">
        <v>80000</v>
      </c>
      <c r="M10" s="31">
        <v>0</v>
      </c>
      <c r="N10" s="30">
        <v>0</v>
      </c>
      <c r="O10" s="31">
        <v>0</v>
      </c>
      <c r="P10" s="28">
        <v>0</v>
      </c>
      <c r="Q10" s="28">
        <v>0</v>
      </c>
      <c r="R10" s="28">
        <v>0</v>
      </c>
      <c r="S10" s="30">
        <v>0</v>
      </c>
      <c r="T10" s="31">
        <v>0</v>
      </c>
      <c r="U10" s="28">
        <v>0</v>
      </c>
      <c r="V10" s="28">
        <v>0</v>
      </c>
      <c r="W10" s="28">
        <v>0</v>
      </c>
      <c r="X10" s="30">
        <v>0</v>
      </c>
      <c r="Y10" s="20"/>
    </row>
    <row r="11" spans="1:25" ht="21" customHeight="1">
      <c r="A11" s="27" t="s">
        <v>96</v>
      </c>
      <c r="B11" s="27" t="s">
        <v>95</v>
      </c>
      <c r="C11" s="27" t="s">
        <v>272</v>
      </c>
      <c r="D11" s="27" t="s">
        <v>275</v>
      </c>
      <c r="E11" s="27" t="s">
        <v>274</v>
      </c>
      <c r="F11" s="28">
        <v>20</v>
      </c>
      <c r="G11" s="29">
        <v>2000</v>
      </c>
      <c r="H11" s="28">
        <v>0</v>
      </c>
      <c r="I11" s="28">
        <v>40000</v>
      </c>
      <c r="J11" s="28">
        <v>40000</v>
      </c>
      <c r="K11" s="28">
        <v>0</v>
      </c>
      <c r="L11" s="30">
        <v>40000</v>
      </c>
      <c r="M11" s="31">
        <v>0</v>
      </c>
      <c r="N11" s="30">
        <v>0</v>
      </c>
      <c r="O11" s="31">
        <v>0</v>
      </c>
      <c r="P11" s="28">
        <v>0</v>
      </c>
      <c r="Q11" s="28">
        <v>0</v>
      </c>
      <c r="R11" s="28">
        <v>0</v>
      </c>
      <c r="S11" s="30">
        <v>0</v>
      </c>
      <c r="T11" s="31">
        <v>0</v>
      </c>
      <c r="U11" s="28">
        <v>0</v>
      </c>
      <c r="V11" s="28">
        <v>0</v>
      </c>
      <c r="W11" s="28">
        <v>0</v>
      </c>
      <c r="X11" s="30">
        <v>0</v>
      </c>
      <c r="Y11" s="20"/>
    </row>
    <row r="12" spans="1:25" ht="21" customHeight="1">
      <c r="A12" s="27" t="s">
        <v>96</v>
      </c>
      <c r="B12" s="27" t="s">
        <v>95</v>
      </c>
      <c r="C12" s="27" t="s">
        <v>272</v>
      </c>
      <c r="D12" s="27" t="s">
        <v>276</v>
      </c>
      <c r="E12" s="27" t="s">
        <v>274</v>
      </c>
      <c r="F12" s="28">
        <v>20</v>
      </c>
      <c r="G12" s="29">
        <v>8000</v>
      </c>
      <c r="H12" s="28">
        <v>0</v>
      </c>
      <c r="I12" s="28">
        <v>80000</v>
      </c>
      <c r="J12" s="28">
        <v>80000</v>
      </c>
      <c r="K12" s="28">
        <v>0</v>
      </c>
      <c r="L12" s="30">
        <v>80000</v>
      </c>
      <c r="M12" s="31">
        <v>0</v>
      </c>
      <c r="N12" s="30">
        <v>0</v>
      </c>
      <c r="O12" s="31">
        <v>0</v>
      </c>
      <c r="P12" s="28">
        <v>0</v>
      </c>
      <c r="Q12" s="28">
        <v>0</v>
      </c>
      <c r="R12" s="28">
        <v>0</v>
      </c>
      <c r="S12" s="30">
        <v>0</v>
      </c>
      <c r="T12" s="31">
        <v>0</v>
      </c>
      <c r="U12" s="28">
        <v>0</v>
      </c>
      <c r="V12" s="28">
        <v>0</v>
      </c>
      <c r="W12" s="28">
        <v>0</v>
      </c>
      <c r="X12" s="30">
        <v>0</v>
      </c>
      <c r="Y12" s="21"/>
    </row>
    <row r="13" spans="1:25" ht="21" customHeight="1">
      <c r="A13" s="27" t="s">
        <v>96</v>
      </c>
      <c r="B13" s="27" t="s">
        <v>95</v>
      </c>
      <c r="C13" s="27" t="s">
        <v>272</v>
      </c>
      <c r="D13" s="27" t="s">
        <v>277</v>
      </c>
      <c r="E13" s="27" t="s">
        <v>274</v>
      </c>
      <c r="F13" s="28">
        <v>10</v>
      </c>
      <c r="G13" s="29">
        <v>3000</v>
      </c>
      <c r="H13" s="28">
        <v>0</v>
      </c>
      <c r="I13" s="28">
        <v>30000</v>
      </c>
      <c r="J13" s="28">
        <v>30000</v>
      </c>
      <c r="K13" s="28">
        <v>0</v>
      </c>
      <c r="L13" s="30">
        <v>30000</v>
      </c>
      <c r="M13" s="31">
        <v>0</v>
      </c>
      <c r="N13" s="30">
        <v>0</v>
      </c>
      <c r="O13" s="31">
        <v>0</v>
      </c>
      <c r="P13" s="28">
        <v>0</v>
      </c>
      <c r="Q13" s="28">
        <v>0</v>
      </c>
      <c r="R13" s="28">
        <v>0</v>
      </c>
      <c r="S13" s="30">
        <v>0</v>
      </c>
      <c r="T13" s="31">
        <v>0</v>
      </c>
      <c r="U13" s="28">
        <v>0</v>
      </c>
      <c r="V13" s="28">
        <v>0</v>
      </c>
      <c r="W13" s="28">
        <v>0</v>
      </c>
      <c r="X13" s="30">
        <v>0</v>
      </c>
      <c r="Y13" s="21"/>
    </row>
    <row r="14" spans="1:25" ht="21" customHeight="1">
      <c r="A14" s="27" t="s">
        <v>96</v>
      </c>
      <c r="B14" s="27" t="s">
        <v>95</v>
      </c>
      <c r="C14" s="27" t="s">
        <v>272</v>
      </c>
      <c r="D14" s="27" t="s">
        <v>278</v>
      </c>
      <c r="E14" s="27" t="s">
        <v>274</v>
      </c>
      <c r="F14" s="28">
        <v>5</v>
      </c>
      <c r="G14" s="29">
        <v>2000</v>
      </c>
      <c r="H14" s="28">
        <v>0</v>
      </c>
      <c r="I14" s="28">
        <v>10000</v>
      </c>
      <c r="J14" s="28">
        <v>10000</v>
      </c>
      <c r="K14" s="28">
        <v>0</v>
      </c>
      <c r="L14" s="30">
        <v>10000</v>
      </c>
      <c r="M14" s="31">
        <v>0</v>
      </c>
      <c r="N14" s="30">
        <v>0</v>
      </c>
      <c r="O14" s="31">
        <v>0</v>
      </c>
      <c r="P14" s="28">
        <v>0</v>
      </c>
      <c r="Q14" s="28">
        <v>0</v>
      </c>
      <c r="R14" s="28">
        <v>0</v>
      </c>
      <c r="S14" s="30">
        <v>0</v>
      </c>
      <c r="T14" s="31">
        <v>0</v>
      </c>
      <c r="U14" s="28">
        <v>0</v>
      </c>
      <c r="V14" s="28">
        <v>0</v>
      </c>
      <c r="W14" s="28">
        <v>0</v>
      </c>
      <c r="X14" s="30">
        <v>0</v>
      </c>
      <c r="Y14" s="21"/>
    </row>
    <row r="15" spans="1:25" ht="21" customHeight="1">
      <c r="A15" s="27" t="s">
        <v>96</v>
      </c>
      <c r="B15" s="27" t="s">
        <v>95</v>
      </c>
      <c r="C15" s="27" t="s">
        <v>272</v>
      </c>
      <c r="D15" s="27" t="s">
        <v>279</v>
      </c>
      <c r="E15" s="27" t="s">
        <v>274</v>
      </c>
      <c r="F15" s="28">
        <v>5</v>
      </c>
      <c r="G15" s="29">
        <v>10000</v>
      </c>
      <c r="H15" s="28">
        <v>0</v>
      </c>
      <c r="I15" s="28">
        <v>50000</v>
      </c>
      <c r="J15" s="28">
        <v>50000</v>
      </c>
      <c r="K15" s="28">
        <v>0</v>
      </c>
      <c r="L15" s="30">
        <v>50000</v>
      </c>
      <c r="M15" s="31">
        <v>0</v>
      </c>
      <c r="N15" s="30">
        <v>0</v>
      </c>
      <c r="O15" s="31">
        <v>0</v>
      </c>
      <c r="P15" s="28">
        <v>0</v>
      </c>
      <c r="Q15" s="28">
        <v>0</v>
      </c>
      <c r="R15" s="28">
        <v>0</v>
      </c>
      <c r="S15" s="30">
        <v>0</v>
      </c>
      <c r="T15" s="31">
        <v>0</v>
      </c>
      <c r="U15" s="28">
        <v>0</v>
      </c>
      <c r="V15" s="28">
        <v>0</v>
      </c>
      <c r="W15" s="28">
        <v>0</v>
      </c>
      <c r="X15" s="30">
        <v>0</v>
      </c>
      <c r="Y15" s="21"/>
    </row>
    <row r="16" spans="1:24" ht="21" customHeight="1">
      <c r="A16" s="27" t="s">
        <v>96</v>
      </c>
      <c r="B16" s="27" t="s">
        <v>95</v>
      </c>
      <c r="C16" s="27" t="s">
        <v>272</v>
      </c>
      <c r="D16" s="27" t="s">
        <v>280</v>
      </c>
      <c r="E16" s="27" t="s">
        <v>274</v>
      </c>
      <c r="F16" s="28">
        <v>2</v>
      </c>
      <c r="G16" s="29">
        <v>300000</v>
      </c>
      <c r="H16" s="28">
        <v>0</v>
      </c>
      <c r="I16" s="28">
        <v>500000</v>
      </c>
      <c r="J16" s="28">
        <v>500000</v>
      </c>
      <c r="K16" s="28">
        <v>0</v>
      </c>
      <c r="L16" s="30">
        <v>500000</v>
      </c>
      <c r="M16" s="31">
        <v>0</v>
      </c>
      <c r="N16" s="30">
        <v>0</v>
      </c>
      <c r="O16" s="31">
        <v>0</v>
      </c>
      <c r="P16" s="28">
        <v>0</v>
      </c>
      <c r="Q16" s="28">
        <v>0</v>
      </c>
      <c r="R16" s="28">
        <v>0</v>
      </c>
      <c r="S16" s="30">
        <v>0</v>
      </c>
      <c r="T16" s="31">
        <v>0</v>
      </c>
      <c r="U16" s="28">
        <v>0</v>
      </c>
      <c r="V16" s="28">
        <v>0</v>
      </c>
      <c r="W16" s="28">
        <v>0</v>
      </c>
      <c r="X16" s="30">
        <v>0</v>
      </c>
    </row>
    <row r="17" spans="1:24" ht="21" customHeight="1">
      <c r="A17" s="27" t="s">
        <v>96</v>
      </c>
      <c r="B17" s="27" t="s">
        <v>95</v>
      </c>
      <c r="C17" s="27" t="s">
        <v>272</v>
      </c>
      <c r="D17" s="27" t="s">
        <v>281</v>
      </c>
      <c r="E17" s="27" t="s">
        <v>274</v>
      </c>
      <c r="F17" s="28">
        <v>20</v>
      </c>
      <c r="G17" s="29">
        <v>5000</v>
      </c>
      <c r="H17" s="28">
        <v>0</v>
      </c>
      <c r="I17" s="28">
        <v>100000</v>
      </c>
      <c r="J17" s="28">
        <v>100000</v>
      </c>
      <c r="K17" s="28">
        <v>0</v>
      </c>
      <c r="L17" s="30">
        <v>100000</v>
      </c>
      <c r="M17" s="31">
        <v>0</v>
      </c>
      <c r="N17" s="30">
        <v>0</v>
      </c>
      <c r="O17" s="31">
        <v>0</v>
      </c>
      <c r="P17" s="28">
        <v>0</v>
      </c>
      <c r="Q17" s="28">
        <v>0</v>
      </c>
      <c r="R17" s="28">
        <v>0</v>
      </c>
      <c r="S17" s="30">
        <v>0</v>
      </c>
      <c r="T17" s="31">
        <v>0</v>
      </c>
      <c r="U17" s="28">
        <v>0</v>
      </c>
      <c r="V17" s="28">
        <v>0</v>
      </c>
      <c r="W17" s="28">
        <v>0</v>
      </c>
      <c r="X17" s="30">
        <v>0</v>
      </c>
    </row>
    <row r="18" spans="1:24" ht="21" customHeight="1">
      <c r="A18" s="27" t="s">
        <v>96</v>
      </c>
      <c r="B18" s="27" t="s">
        <v>95</v>
      </c>
      <c r="C18" s="27" t="s">
        <v>272</v>
      </c>
      <c r="D18" s="27" t="s">
        <v>282</v>
      </c>
      <c r="E18" s="27" t="s">
        <v>274</v>
      </c>
      <c r="F18" s="28">
        <v>10</v>
      </c>
      <c r="G18" s="29">
        <v>5000</v>
      </c>
      <c r="H18" s="28">
        <v>0</v>
      </c>
      <c r="I18" s="28">
        <v>50000</v>
      </c>
      <c r="J18" s="28">
        <v>50000</v>
      </c>
      <c r="K18" s="28">
        <v>0</v>
      </c>
      <c r="L18" s="30">
        <v>50000</v>
      </c>
      <c r="M18" s="31">
        <v>0</v>
      </c>
      <c r="N18" s="30">
        <v>0</v>
      </c>
      <c r="O18" s="31">
        <v>0</v>
      </c>
      <c r="P18" s="28">
        <v>0</v>
      </c>
      <c r="Q18" s="28">
        <v>0</v>
      </c>
      <c r="R18" s="28">
        <v>0</v>
      </c>
      <c r="S18" s="30">
        <v>0</v>
      </c>
      <c r="T18" s="31">
        <v>0</v>
      </c>
      <c r="U18" s="28">
        <v>0</v>
      </c>
      <c r="V18" s="28">
        <v>0</v>
      </c>
      <c r="W18" s="28">
        <v>0</v>
      </c>
      <c r="X18" s="30">
        <v>0</v>
      </c>
    </row>
    <row r="19" spans="1:24" ht="21" customHeight="1">
      <c r="A19" s="27" t="s">
        <v>96</v>
      </c>
      <c r="B19" s="27" t="s">
        <v>95</v>
      </c>
      <c r="C19" s="27" t="s">
        <v>272</v>
      </c>
      <c r="D19" s="27" t="s">
        <v>283</v>
      </c>
      <c r="E19" s="27" t="s">
        <v>274</v>
      </c>
      <c r="F19" s="28">
        <v>20</v>
      </c>
      <c r="G19" s="29">
        <v>3000</v>
      </c>
      <c r="H19" s="28">
        <v>0</v>
      </c>
      <c r="I19" s="28">
        <v>60000</v>
      </c>
      <c r="J19" s="28">
        <v>60000</v>
      </c>
      <c r="K19" s="28">
        <v>0</v>
      </c>
      <c r="L19" s="30">
        <v>60000</v>
      </c>
      <c r="M19" s="31">
        <v>0</v>
      </c>
      <c r="N19" s="30">
        <v>0</v>
      </c>
      <c r="O19" s="31">
        <v>0</v>
      </c>
      <c r="P19" s="28">
        <v>0</v>
      </c>
      <c r="Q19" s="28">
        <v>0</v>
      </c>
      <c r="R19" s="28">
        <v>0</v>
      </c>
      <c r="S19" s="30">
        <v>0</v>
      </c>
      <c r="T19" s="31">
        <v>0</v>
      </c>
      <c r="U19" s="28">
        <v>0</v>
      </c>
      <c r="V19" s="28">
        <v>0</v>
      </c>
      <c r="W19" s="28">
        <v>0</v>
      </c>
      <c r="X19" s="30">
        <v>0</v>
      </c>
    </row>
    <row r="20" spans="1:24" ht="21" customHeight="1">
      <c r="A20" s="27" t="s">
        <v>96</v>
      </c>
      <c r="B20" s="27" t="s">
        <v>95</v>
      </c>
      <c r="C20" s="27" t="s">
        <v>272</v>
      </c>
      <c r="D20" s="27" t="s">
        <v>284</v>
      </c>
      <c r="E20" s="27" t="s">
        <v>274</v>
      </c>
      <c r="F20" s="28">
        <v>12</v>
      </c>
      <c r="G20" s="29">
        <v>2000</v>
      </c>
      <c r="H20" s="28">
        <v>0</v>
      </c>
      <c r="I20" s="28">
        <v>240000</v>
      </c>
      <c r="J20" s="28">
        <v>240000</v>
      </c>
      <c r="K20" s="28">
        <v>0</v>
      </c>
      <c r="L20" s="30">
        <v>240000</v>
      </c>
      <c r="M20" s="31">
        <v>0</v>
      </c>
      <c r="N20" s="30">
        <v>0</v>
      </c>
      <c r="O20" s="31">
        <v>0</v>
      </c>
      <c r="P20" s="28">
        <v>0</v>
      </c>
      <c r="Q20" s="28">
        <v>0</v>
      </c>
      <c r="R20" s="28">
        <v>0</v>
      </c>
      <c r="S20" s="30">
        <v>0</v>
      </c>
      <c r="T20" s="31">
        <v>0</v>
      </c>
      <c r="U20" s="28">
        <v>0</v>
      </c>
      <c r="V20" s="28">
        <v>0</v>
      </c>
      <c r="W20" s="28">
        <v>0</v>
      </c>
      <c r="X20" s="30">
        <v>0</v>
      </c>
    </row>
    <row r="21" spans="1:24" ht="21" customHeight="1">
      <c r="A21" s="27" t="s">
        <v>96</v>
      </c>
      <c r="B21" s="27" t="s">
        <v>95</v>
      </c>
      <c r="C21" s="27" t="s">
        <v>272</v>
      </c>
      <c r="D21" s="27" t="s">
        <v>285</v>
      </c>
      <c r="E21" s="27" t="s">
        <v>274</v>
      </c>
      <c r="F21" s="28">
        <v>50</v>
      </c>
      <c r="G21" s="29">
        <v>20000</v>
      </c>
      <c r="H21" s="28">
        <v>0</v>
      </c>
      <c r="I21" s="28">
        <v>1000000</v>
      </c>
      <c r="J21" s="28">
        <v>1000000</v>
      </c>
      <c r="K21" s="28">
        <v>0</v>
      </c>
      <c r="L21" s="30">
        <v>1000000</v>
      </c>
      <c r="M21" s="31">
        <v>0</v>
      </c>
      <c r="N21" s="30">
        <v>0</v>
      </c>
      <c r="O21" s="31">
        <v>0</v>
      </c>
      <c r="P21" s="28">
        <v>0</v>
      </c>
      <c r="Q21" s="28">
        <v>0</v>
      </c>
      <c r="R21" s="28">
        <v>0</v>
      </c>
      <c r="S21" s="30">
        <v>0</v>
      </c>
      <c r="T21" s="31">
        <v>0</v>
      </c>
      <c r="U21" s="28">
        <v>0</v>
      </c>
      <c r="V21" s="28">
        <v>0</v>
      </c>
      <c r="W21" s="28">
        <v>0</v>
      </c>
      <c r="X21" s="30">
        <v>0</v>
      </c>
    </row>
    <row r="22" spans="1:24" ht="21" customHeight="1">
      <c r="A22" s="27" t="s">
        <v>96</v>
      </c>
      <c r="B22" s="27" t="s">
        <v>95</v>
      </c>
      <c r="C22" s="27" t="s">
        <v>272</v>
      </c>
      <c r="D22" s="27" t="s">
        <v>286</v>
      </c>
      <c r="E22" s="27" t="s">
        <v>274</v>
      </c>
      <c r="F22" s="28">
        <v>20</v>
      </c>
      <c r="G22" s="29">
        <v>15000</v>
      </c>
      <c r="H22" s="28">
        <v>0</v>
      </c>
      <c r="I22" s="28">
        <v>300000</v>
      </c>
      <c r="J22" s="28">
        <v>300000</v>
      </c>
      <c r="K22" s="28">
        <v>0</v>
      </c>
      <c r="L22" s="30">
        <v>300000</v>
      </c>
      <c r="M22" s="31">
        <v>0</v>
      </c>
      <c r="N22" s="30">
        <v>0</v>
      </c>
      <c r="O22" s="31">
        <v>0</v>
      </c>
      <c r="P22" s="28">
        <v>0</v>
      </c>
      <c r="Q22" s="28">
        <v>0</v>
      </c>
      <c r="R22" s="28">
        <v>0</v>
      </c>
      <c r="S22" s="30">
        <v>0</v>
      </c>
      <c r="T22" s="31">
        <v>0</v>
      </c>
      <c r="U22" s="28">
        <v>0</v>
      </c>
      <c r="V22" s="28">
        <v>0</v>
      </c>
      <c r="W22" s="28">
        <v>0</v>
      </c>
      <c r="X22" s="30">
        <v>0</v>
      </c>
    </row>
    <row r="23" spans="1:24" ht="21" customHeight="1">
      <c r="A23" s="27" t="s">
        <v>96</v>
      </c>
      <c r="B23" s="27" t="s">
        <v>95</v>
      </c>
      <c r="C23" s="27" t="s">
        <v>272</v>
      </c>
      <c r="D23" s="27" t="s">
        <v>287</v>
      </c>
      <c r="E23" s="27" t="s">
        <v>274</v>
      </c>
      <c r="F23" s="28">
        <v>20</v>
      </c>
      <c r="G23" s="29">
        <v>15000</v>
      </c>
      <c r="H23" s="28">
        <v>0</v>
      </c>
      <c r="I23" s="28">
        <v>300000</v>
      </c>
      <c r="J23" s="28">
        <v>300000</v>
      </c>
      <c r="K23" s="28">
        <v>0</v>
      </c>
      <c r="L23" s="30">
        <v>300000</v>
      </c>
      <c r="M23" s="31">
        <v>0</v>
      </c>
      <c r="N23" s="30">
        <v>0</v>
      </c>
      <c r="O23" s="31">
        <v>0</v>
      </c>
      <c r="P23" s="28">
        <v>0</v>
      </c>
      <c r="Q23" s="28">
        <v>0</v>
      </c>
      <c r="R23" s="28">
        <v>0</v>
      </c>
      <c r="S23" s="30">
        <v>0</v>
      </c>
      <c r="T23" s="31">
        <v>0</v>
      </c>
      <c r="U23" s="28">
        <v>0</v>
      </c>
      <c r="V23" s="28">
        <v>0</v>
      </c>
      <c r="W23" s="28">
        <v>0</v>
      </c>
      <c r="X23" s="30">
        <v>0</v>
      </c>
    </row>
    <row r="24" spans="1:24" ht="21" customHeight="1">
      <c r="A24" s="27" t="s">
        <v>96</v>
      </c>
      <c r="B24" s="27" t="s">
        <v>95</v>
      </c>
      <c r="C24" s="27" t="s">
        <v>272</v>
      </c>
      <c r="D24" s="27" t="s">
        <v>288</v>
      </c>
      <c r="E24" s="27" t="s">
        <v>274</v>
      </c>
      <c r="F24" s="28">
        <v>1</v>
      </c>
      <c r="G24" s="29">
        <v>300000</v>
      </c>
      <c r="H24" s="28">
        <v>0</v>
      </c>
      <c r="I24" s="28">
        <v>300000</v>
      </c>
      <c r="J24" s="28">
        <v>300000</v>
      </c>
      <c r="K24" s="28">
        <v>0</v>
      </c>
      <c r="L24" s="30">
        <v>300000</v>
      </c>
      <c r="M24" s="31">
        <v>0</v>
      </c>
      <c r="N24" s="30">
        <v>0</v>
      </c>
      <c r="O24" s="31">
        <v>0</v>
      </c>
      <c r="P24" s="28">
        <v>0</v>
      </c>
      <c r="Q24" s="28">
        <v>0</v>
      </c>
      <c r="R24" s="28">
        <v>0</v>
      </c>
      <c r="S24" s="30">
        <v>0</v>
      </c>
      <c r="T24" s="31">
        <v>0</v>
      </c>
      <c r="U24" s="28">
        <v>0</v>
      </c>
      <c r="V24" s="28">
        <v>0</v>
      </c>
      <c r="W24" s="28">
        <v>0</v>
      </c>
      <c r="X24" s="30">
        <v>0</v>
      </c>
    </row>
    <row r="25" spans="1:24" ht="21" customHeight="1">
      <c r="A25" s="27" t="s">
        <v>96</v>
      </c>
      <c r="B25" s="27" t="s">
        <v>95</v>
      </c>
      <c r="C25" s="27" t="s">
        <v>272</v>
      </c>
      <c r="D25" s="27" t="s">
        <v>289</v>
      </c>
      <c r="E25" s="27" t="s">
        <v>274</v>
      </c>
      <c r="F25" s="28">
        <v>12</v>
      </c>
      <c r="G25" s="29">
        <v>5000</v>
      </c>
      <c r="H25" s="28">
        <v>0</v>
      </c>
      <c r="I25" s="28">
        <v>60000</v>
      </c>
      <c r="J25" s="28">
        <v>60000</v>
      </c>
      <c r="K25" s="28">
        <v>0</v>
      </c>
      <c r="L25" s="30">
        <v>60000</v>
      </c>
      <c r="M25" s="31">
        <v>0</v>
      </c>
      <c r="N25" s="30">
        <v>0</v>
      </c>
      <c r="O25" s="31">
        <v>0</v>
      </c>
      <c r="P25" s="28">
        <v>0</v>
      </c>
      <c r="Q25" s="28">
        <v>0</v>
      </c>
      <c r="R25" s="28">
        <v>0</v>
      </c>
      <c r="S25" s="30">
        <v>0</v>
      </c>
      <c r="T25" s="31">
        <v>0</v>
      </c>
      <c r="U25" s="28">
        <v>0</v>
      </c>
      <c r="V25" s="28">
        <v>0</v>
      </c>
      <c r="W25" s="28">
        <v>0</v>
      </c>
      <c r="X25" s="30">
        <v>0</v>
      </c>
    </row>
  </sheetData>
  <sheetProtection/>
  <mergeCells count="15"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Q5:Q6"/>
    <mergeCell ref="R5:R6"/>
    <mergeCell ref="S5:S6"/>
    <mergeCell ref="T5:T6"/>
    <mergeCell ref="U5:U6"/>
    <mergeCell ref="V5:V6"/>
  </mergeCells>
  <printOptions horizontalCentered="1"/>
  <pageMargins left="0.39" right="0.39" top="0.59" bottom="0.59" header="0.39" footer="0.39"/>
  <pageSetup fitToHeight="100" fitToWidth="1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A1">
      <selection activeCell="K12" sqref="K12"/>
    </sheetView>
  </sheetViews>
  <sheetFormatPr defaultColWidth="9.16015625" defaultRowHeight="12.75" customHeight="1"/>
  <cols>
    <col min="1" max="1" width="12.16015625" style="0" customWidth="1"/>
    <col min="2" max="2" width="32.16015625" style="0" customWidth="1"/>
    <col min="3" max="3" width="14.83203125" style="0" customWidth="1"/>
    <col min="4" max="6" width="12" style="0" customWidth="1"/>
    <col min="7" max="7" width="14.5" style="0" customWidth="1"/>
    <col min="8" max="8" width="12.33203125" style="0" customWidth="1"/>
    <col min="9" max="9" width="11.83203125" style="0" customWidth="1"/>
    <col min="10" max="10" width="14.5" style="0" customWidth="1"/>
    <col min="11" max="11" width="16.5" style="0" customWidth="1"/>
    <col min="12" max="12" width="15.83203125" style="0" customWidth="1"/>
    <col min="13" max="13" width="14.16015625" style="0" customWidth="1"/>
    <col min="14" max="14" width="12.5" style="0" customWidth="1"/>
    <col min="15" max="15" width="14.16015625" style="2" customWidth="1"/>
    <col min="16" max="16" width="14.5" style="0" customWidth="1"/>
    <col min="17" max="18" width="12.16015625" style="0" customWidth="1"/>
    <col min="19" max="19" width="14.83203125" style="0" customWidth="1"/>
  </cols>
  <sheetData>
    <row r="1" ht="12.75" customHeight="1">
      <c r="S1" s="17" t="s">
        <v>290</v>
      </c>
    </row>
    <row r="2" spans="1:19" ht="36.75" customHeight="1">
      <c r="A2" s="3" t="s">
        <v>291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0.25" customHeight="1">
      <c r="A3" s="4" t="s">
        <v>120</v>
      </c>
      <c r="H3" s="5"/>
      <c r="I3" s="5"/>
      <c r="J3" s="5"/>
      <c r="S3" s="17" t="s">
        <v>3</v>
      </c>
    </row>
    <row r="4" spans="1:19" ht="18.75" customHeight="1">
      <c r="A4" s="6" t="s">
        <v>68</v>
      </c>
      <c r="B4" s="6" t="s">
        <v>70</v>
      </c>
      <c r="C4" s="7" t="s">
        <v>292</v>
      </c>
      <c r="D4" s="7"/>
      <c r="E4" s="7"/>
      <c r="F4" s="7"/>
      <c r="G4" s="7" t="s">
        <v>293</v>
      </c>
      <c r="H4" s="7"/>
      <c r="I4" s="7"/>
      <c r="J4" s="7"/>
      <c r="K4" s="7" t="s">
        <v>294</v>
      </c>
      <c r="L4" s="7"/>
      <c r="M4" s="7"/>
      <c r="N4" s="7"/>
      <c r="O4" s="7"/>
      <c r="P4" s="7"/>
      <c r="Q4" s="7"/>
      <c r="R4" s="7"/>
      <c r="S4" s="7"/>
    </row>
    <row r="5" spans="1:19" ht="21" customHeight="1">
      <c r="A5" s="6"/>
      <c r="B5" s="6"/>
      <c r="C5" s="8" t="s">
        <v>83</v>
      </c>
      <c r="D5" s="8" t="s">
        <v>295</v>
      </c>
      <c r="E5" s="8" t="s">
        <v>296</v>
      </c>
      <c r="F5" s="8" t="s">
        <v>297</v>
      </c>
      <c r="G5" s="8" t="s">
        <v>83</v>
      </c>
      <c r="H5" s="8" t="s">
        <v>295</v>
      </c>
      <c r="I5" s="8" t="s">
        <v>298</v>
      </c>
      <c r="J5" s="8" t="s">
        <v>297</v>
      </c>
      <c r="K5" s="8" t="s">
        <v>71</v>
      </c>
      <c r="L5" s="7" t="s">
        <v>299</v>
      </c>
      <c r="M5" s="7"/>
      <c r="N5" s="7"/>
      <c r="O5" s="7"/>
      <c r="P5" s="7" t="s">
        <v>300</v>
      </c>
      <c r="Q5" s="7"/>
      <c r="R5" s="7"/>
      <c r="S5" s="7"/>
    </row>
    <row r="6" spans="1:22" ht="39.75" customHeight="1">
      <c r="A6" s="6"/>
      <c r="B6" s="6"/>
      <c r="C6" s="8"/>
      <c r="D6" s="8"/>
      <c r="E6" s="8"/>
      <c r="F6" s="8"/>
      <c r="G6" s="9"/>
      <c r="H6" s="8"/>
      <c r="I6" s="8"/>
      <c r="J6" s="8"/>
      <c r="K6" s="8"/>
      <c r="L6" s="15" t="s">
        <v>83</v>
      </c>
      <c r="M6" s="15" t="s">
        <v>295</v>
      </c>
      <c r="N6" s="15" t="s">
        <v>298</v>
      </c>
      <c r="O6" s="15" t="s">
        <v>297</v>
      </c>
      <c r="P6" s="15" t="s">
        <v>83</v>
      </c>
      <c r="Q6" s="15" t="s">
        <v>295</v>
      </c>
      <c r="R6" s="15" t="s">
        <v>298</v>
      </c>
      <c r="S6" s="15" t="s">
        <v>297</v>
      </c>
      <c r="T6" s="5"/>
      <c r="U6" s="5"/>
      <c r="V6" s="5"/>
    </row>
    <row r="7" spans="1:22" s="1" customFormat="1" ht="23.25" customHeight="1">
      <c r="A7" s="10" t="s">
        <v>92</v>
      </c>
      <c r="B7" s="10" t="s">
        <v>92</v>
      </c>
      <c r="C7" s="11">
        <v>1</v>
      </c>
      <c r="D7" s="11">
        <f aca="true" t="shared" si="0" ref="D7:I7">C7+1</f>
        <v>2</v>
      </c>
      <c r="E7" s="11">
        <f t="shared" si="0"/>
        <v>3</v>
      </c>
      <c r="F7" s="12">
        <v>4</v>
      </c>
      <c r="G7" s="12">
        <v>5</v>
      </c>
      <c r="H7" s="12">
        <f t="shared" si="0"/>
        <v>6</v>
      </c>
      <c r="I7" s="12">
        <f t="shared" si="0"/>
        <v>7</v>
      </c>
      <c r="J7" s="12">
        <v>8</v>
      </c>
      <c r="K7" s="12">
        <f aca="true" t="shared" si="1" ref="K7:N7">J7+1</f>
        <v>9</v>
      </c>
      <c r="L7" s="12">
        <f t="shared" si="1"/>
        <v>10</v>
      </c>
      <c r="M7" s="12">
        <f t="shared" si="1"/>
        <v>11</v>
      </c>
      <c r="N7" s="12">
        <f t="shared" si="1"/>
        <v>12</v>
      </c>
      <c r="O7" s="12">
        <v>13</v>
      </c>
      <c r="P7" s="12">
        <f aca="true" t="shared" si="2" ref="P7:R7">O7+1</f>
        <v>14</v>
      </c>
      <c r="Q7" s="12">
        <f t="shared" si="2"/>
        <v>15</v>
      </c>
      <c r="R7" s="12">
        <f t="shared" si="2"/>
        <v>16</v>
      </c>
      <c r="S7" s="11">
        <v>17</v>
      </c>
      <c r="T7" s="18"/>
      <c r="U7" s="18"/>
      <c r="V7" s="18"/>
    </row>
    <row r="8" spans="1:22" ht="21.75" customHeight="1">
      <c r="A8" s="13"/>
      <c r="B8" s="13" t="s">
        <v>71</v>
      </c>
      <c r="C8" s="14">
        <v>0</v>
      </c>
      <c r="D8" s="14">
        <v>0</v>
      </c>
      <c r="E8" s="14">
        <v>0</v>
      </c>
      <c r="F8" s="14">
        <v>0</v>
      </c>
      <c r="G8" s="14">
        <v>336000</v>
      </c>
      <c r="H8" s="14">
        <v>50000</v>
      </c>
      <c r="I8" s="14">
        <v>286000</v>
      </c>
      <c r="J8" s="14">
        <v>0</v>
      </c>
      <c r="K8" s="14">
        <v>258000</v>
      </c>
      <c r="L8" s="14">
        <v>258000</v>
      </c>
      <c r="M8" s="14">
        <v>100000</v>
      </c>
      <c r="N8" s="14">
        <v>158000</v>
      </c>
      <c r="O8" s="14">
        <v>0</v>
      </c>
      <c r="P8" s="14">
        <v>0</v>
      </c>
      <c r="Q8" s="14">
        <v>0</v>
      </c>
      <c r="R8" s="14">
        <v>0</v>
      </c>
      <c r="S8" s="19">
        <v>0</v>
      </c>
      <c r="T8" s="5"/>
      <c r="U8" s="5"/>
      <c r="V8" s="5"/>
    </row>
    <row r="9" spans="1:20" ht="21.75" customHeight="1">
      <c r="A9" s="13" t="s">
        <v>133</v>
      </c>
      <c r="B9" s="13" t="s">
        <v>93</v>
      </c>
      <c r="C9" s="14">
        <v>0</v>
      </c>
      <c r="D9" s="14">
        <v>0</v>
      </c>
      <c r="E9" s="14">
        <v>0</v>
      </c>
      <c r="F9" s="14">
        <v>0</v>
      </c>
      <c r="G9" s="14">
        <v>336000</v>
      </c>
      <c r="H9" s="14">
        <v>50000</v>
      </c>
      <c r="I9" s="14">
        <v>286000</v>
      </c>
      <c r="J9" s="14">
        <v>0</v>
      </c>
      <c r="K9" s="14">
        <v>258000</v>
      </c>
      <c r="L9" s="14">
        <v>258000</v>
      </c>
      <c r="M9" s="14">
        <v>100000</v>
      </c>
      <c r="N9" s="14">
        <v>158000</v>
      </c>
      <c r="O9" s="14">
        <v>0</v>
      </c>
      <c r="P9" s="14">
        <v>0</v>
      </c>
      <c r="Q9" s="14">
        <v>0</v>
      </c>
      <c r="R9" s="14">
        <v>0</v>
      </c>
      <c r="S9" s="19">
        <v>0</v>
      </c>
      <c r="T9" s="5"/>
    </row>
    <row r="10" spans="1:20" ht="21.75" customHeight="1">
      <c r="A10" s="13" t="s">
        <v>96</v>
      </c>
      <c r="B10" s="13" t="s">
        <v>95</v>
      </c>
      <c r="C10" s="14">
        <v>0</v>
      </c>
      <c r="D10" s="14">
        <v>0</v>
      </c>
      <c r="E10" s="14">
        <v>0</v>
      </c>
      <c r="F10" s="14">
        <v>0</v>
      </c>
      <c r="G10" s="14">
        <v>336000</v>
      </c>
      <c r="H10" s="14">
        <v>50000</v>
      </c>
      <c r="I10" s="14">
        <v>286000</v>
      </c>
      <c r="J10" s="14">
        <v>0</v>
      </c>
      <c r="K10" s="14">
        <v>258000</v>
      </c>
      <c r="L10" s="14">
        <v>258000</v>
      </c>
      <c r="M10" s="14">
        <v>100000</v>
      </c>
      <c r="N10" s="14">
        <v>158000</v>
      </c>
      <c r="O10" s="14">
        <v>0</v>
      </c>
      <c r="P10" s="14">
        <v>0</v>
      </c>
      <c r="Q10" s="14">
        <v>0</v>
      </c>
      <c r="R10" s="14">
        <v>0</v>
      </c>
      <c r="S10" s="19">
        <v>0</v>
      </c>
      <c r="T10" s="5"/>
    </row>
    <row r="11" spans="1:21" ht="21.75" customHeight="1">
      <c r="A11" s="13" t="s">
        <v>134</v>
      </c>
      <c r="B11" s="13" t="s">
        <v>100</v>
      </c>
      <c r="C11" s="14">
        <v>0</v>
      </c>
      <c r="D11" s="14">
        <v>0</v>
      </c>
      <c r="E11" s="14">
        <v>0</v>
      </c>
      <c r="F11" s="14">
        <v>0</v>
      </c>
      <c r="G11" s="14">
        <v>336000</v>
      </c>
      <c r="H11" s="14">
        <v>50000</v>
      </c>
      <c r="I11" s="14">
        <v>286000</v>
      </c>
      <c r="J11" s="14">
        <v>0</v>
      </c>
      <c r="K11" s="14">
        <v>258000</v>
      </c>
      <c r="L11" s="14">
        <v>258000</v>
      </c>
      <c r="M11" s="14">
        <v>100000</v>
      </c>
      <c r="N11" s="14">
        <v>158000</v>
      </c>
      <c r="O11" s="14">
        <v>0</v>
      </c>
      <c r="P11" s="14">
        <v>0</v>
      </c>
      <c r="Q11" s="14">
        <v>0</v>
      </c>
      <c r="R11" s="14">
        <v>0</v>
      </c>
      <c r="S11" s="19">
        <v>0</v>
      </c>
      <c r="T11" s="5"/>
      <c r="U11" s="5"/>
    </row>
    <row r="12" spans="1:20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6"/>
      <c r="P12" s="5"/>
      <c r="Q12" s="5"/>
      <c r="R12" s="5"/>
      <c r="S12" s="5"/>
      <c r="T12" s="5"/>
    </row>
    <row r="13" spans="1:20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6"/>
      <c r="P13" s="5"/>
      <c r="Q13" s="5"/>
      <c r="R13" s="5"/>
      <c r="S13" s="5"/>
      <c r="T13" s="5"/>
    </row>
    <row r="14" spans="1:19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6"/>
      <c r="P14" s="5"/>
      <c r="Q14" s="5"/>
      <c r="R14" s="5"/>
      <c r="S14" s="5"/>
    </row>
    <row r="15" spans="3:19" ht="12.75" customHeigh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6"/>
      <c r="P15" s="5"/>
      <c r="Q15" s="5"/>
      <c r="R15" s="5"/>
      <c r="S15" s="5"/>
    </row>
    <row r="16" spans="3:19" ht="12.75" customHeight="1">
      <c r="C16" s="5"/>
      <c r="D16" s="5"/>
      <c r="E16" s="5"/>
      <c r="F16" s="5"/>
      <c r="G16" s="5"/>
      <c r="H16" s="5"/>
      <c r="J16" s="5"/>
      <c r="K16" s="5"/>
      <c r="L16" s="5"/>
      <c r="M16" s="5"/>
      <c r="N16" s="5"/>
      <c r="O16" s="16"/>
      <c r="P16" s="5"/>
      <c r="Q16" s="5"/>
      <c r="R16" s="5"/>
      <c r="S16" s="5"/>
    </row>
    <row r="17" spans="6:19" ht="12.75" customHeight="1">
      <c r="F17" s="5"/>
      <c r="H17" s="5"/>
      <c r="I17" s="5"/>
      <c r="J17" s="5"/>
      <c r="K17" s="5"/>
      <c r="L17" s="5"/>
      <c r="M17" s="5"/>
      <c r="N17" s="5"/>
      <c r="O17" s="16"/>
      <c r="P17" s="5"/>
      <c r="Q17" s="5"/>
      <c r="R17" s="5"/>
      <c r="S17" s="5"/>
    </row>
    <row r="18" spans="11:19" ht="12.75" customHeight="1">
      <c r="K18" s="5"/>
      <c r="L18" s="5"/>
      <c r="M18" s="5"/>
      <c r="N18" s="5"/>
      <c r="O18" s="16"/>
      <c r="P18" s="5"/>
      <c r="Q18" s="5"/>
      <c r="R18" s="5"/>
      <c r="S18" s="5"/>
    </row>
    <row r="19" spans="3:18" ht="12.75" customHeight="1">
      <c r="C19" s="5"/>
      <c r="F19" s="5"/>
      <c r="K19" s="5"/>
      <c r="L19" s="5"/>
      <c r="M19" s="5"/>
      <c r="N19" s="5"/>
      <c r="O19" s="16"/>
      <c r="P19" s="5"/>
      <c r="Q19" s="5"/>
      <c r="R19" s="5"/>
    </row>
    <row r="20" spans="6:17" ht="12.75" customHeight="1">
      <c r="F20" s="5"/>
      <c r="L20" s="5"/>
      <c r="O20" s="16"/>
      <c r="P20" s="5"/>
      <c r="Q20" s="5"/>
    </row>
    <row r="21" spans="11:17" ht="12.75" customHeight="1">
      <c r="K21" s="5"/>
      <c r="O21" s="16"/>
      <c r="P21" s="5"/>
      <c r="Q21" s="5"/>
    </row>
    <row r="22" spans="8:16" ht="12.75" customHeight="1">
      <c r="H22" s="5"/>
      <c r="N22" s="5"/>
      <c r="O22" s="16"/>
      <c r="P22" s="5"/>
    </row>
    <row r="23" spans="14:16" ht="12.75" customHeight="1">
      <c r="N23" s="5"/>
      <c r="O23" s="16"/>
      <c r="P23" s="5"/>
    </row>
  </sheetData>
  <sheetProtection/>
  <mergeCells count="11"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4" right="0.4" top="1" bottom="1" header="0.5" footer="0.5"/>
  <pageSetup fitToHeight="10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2019-02-27T05:14:38Z</dcterms:created>
  <dcterms:modified xsi:type="dcterms:W3CDTF">2019-02-27T05:23:54Z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