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8" firstSheet="2" activeTab="23"/>
  </bookViews>
  <sheets>
    <sheet name="收支（功能科目到类）" sheetId="1" r:id="rId1"/>
    <sheet name="收支（功能科目到项）" sheetId="2" r:id="rId2"/>
    <sheet name="收入" sheetId="3" r:id="rId3"/>
    <sheet name="收入-1" sheetId="4" r:id="rId4"/>
    <sheet name="收入-2" sheetId="5" r:id="rId5"/>
    <sheet name="支出" sheetId="6" r:id="rId6"/>
    <sheet name="支出-1" sheetId="7" r:id="rId7"/>
    <sheet name="支出-2" sheetId="8" r:id="rId8"/>
    <sheet name="支出-3(政府科目)" sheetId="9" r:id="rId9"/>
    <sheet name="支出-4(政府科目)" sheetId="10" r:id="rId10"/>
    <sheet name="基本" sheetId="11" r:id="rId11"/>
    <sheet name="基人(在职)" sheetId="12" r:id="rId12"/>
    <sheet name="个人(离退休)" sheetId="13" r:id="rId13"/>
    <sheet name="基本公用" sheetId="14" r:id="rId14"/>
    <sheet name="项目" sheetId="15" r:id="rId15"/>
    <sheet name="项目明细" sheetId="16" r:id="rId16"/>
    <sheet name="财支" sheetId="17" r:id="rId17"/>
    <sheet name="预外支" sheetId="18" r:id="rId18"/>
    <sheet name="基金收支" sheetId="19" r:id="rId19"/>
    <sheet name="结余结转" sheetId="20" r:id="rId20"/>
    <sheet name="采购1" sheetId="21" r:id="rId21"/>
    <sheet name="人基" sheetId="22" r:id="rId22"/>
    <sheet name="公基" sheetId="23" r:id="rId23"/>
    <sheet name="三公表" sheetId="24" r:id="rId24"/>
  </sheets>
  <definedNames>
    <definedName name="_xlnm.Print_Area" localSheetId="16">#N/A</definedName>
    <definedName name="_xlnm.Print_Area" localSheetId="20">#N/A</definedName>
    <definedName name="_xlnm.Print_Area" localSheetId="12">#N/A</definedName>
    <definedName name="_xlnm.Print_Area" localSheetId="22">#N/A</definedName>
    <definedName name="_xlnm.Print_Area" localSheetId="10">#N/A</definedName>
    <definedName name="_xlnm.Print_Area" localSheetId="13">#N/A</definedName>
    <definedName name="_xlnm.Print_Area" localSheetId="18">#N/A</definedName>
    <definedName name="_xlnm.Print_Area" localSheetId="11">#N/A</definedName>
    <definedName name="_xlnm.Print_Area" localSheetId="19">#N/A</definedName>
    <definedName name="_xlnm.Print_Area" localSheetId="21">#N/A</definedName>
    <definedName name="_xlnm.Print_Area" localSheetId="23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">#N/A</definedName>
    <definedName name="_xlnm.Print_Area" localSheetId="14">#N/A</definedName>
    <definedName name="_xlnm.Print_Area" localSheetId="15">#N/A</definedName>
    <definedName name="_xlnm.Print_Area" localSheetId="17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<sst xmlns="http://schemas.openxmlformats.org/spreadsheetml/2006/main" count="9483" uniqueCount="873">
  <si>
    <t/>
  </si>
  <si>
    <t>租仓库</t>
  </si>
  <si>
    <t>县清洁工程</t>
  </si>
  <si>
    <t xml:space="preserve">  离退休费</t>
  </si>
  <si>
    <t xml:space="preserve">  会议费</t>
  </si>
  <si>
    <t xml:space="preserve">    其他项目支出</t>
  </si>
  <si>
    <t xml:space="preserve">    对个人和家庭补助支出</t>
  </si>
  <si>
    <t>烹调电器</t>
  </si>
  <si>
    <t>LED显示屏</t>
  </si>
  <si>
    <t>督查大队办公设备</t>
  </si>
  <si>
    <t xml:space="preserve">  退休劳模津贴（对个人和家庭的补助）</t>
  </si>
  <si>
    <t>04</t>
  </si>
  <si>
    <t xml:space="preserve">  职工基本医疗保险缴费</t>
  </si>
  <si>
    <t>资本性支出（基本建设）</t>
  </si>
  <si>
    <t>预算02表-2</t>
  </si>
  <si>
    <t>802012</t>
  </si>
  <si>
    <t>一、财政拨款</t>
  </si>
  <si>
    <t>预算01表</t>
  </si>
  <si>
    <t>房屋面积(平方米)</t>
  </si>
  <si>
    <t>办公用品</t>
  </si>
  <si>
    <t xml:space="preserve">  50999</t>
  </si>
  <si>
    <t xml:space="preserve">  公务员统发津贴（工资福利支出）</t>
  </si>
  <si>
    <t xml:space="preserve">  3011201</t>
  </si>
  <si>
    <t xml:space="preserve">  机关事业单位基本养老保险缴费</t>
  </si>
  <si>
    <t>在职人数其中</t>
  </si>
  <si>
    <t>公厕3两座</t>
  </si>
  <si>
    <t xml:space="preserve">  办公费（商品和服务支出）</t>
  </si>
  <si>
    <t>支出总计</t>
  </si>
  <si>
    <t>退休人员小计</t>
  </si>
  <si>
    <t>工伤保险及相关费用</t>
  </si>
  <si>
    <t>离休交通费</t>
  </si>
  <si>
    <t>通讯工具</t>
  </si>
  <si>
    <t>协管人员福利、劳保用品</t>
  </si>
  <si>
    <t>其他支出</t>
  </si>
  <si>
    <t>三、事业单位经营支出</t>
  </si>
  <si>
    <t>其中：副县以上退休</t>
  </si>
  <si>
    <t>其中：退休当年新增</t>
  </si>
  <si>
    <t xml:space="preserve">      财政对失业保险基金的补助</t>
  </si>
  <si>
    <t>对个人和家庭的补助</t>
  </si>
  <si>
    <t>五金、家具和室内装修材料专门零售服务</t>
  </si>
  <si>
    <t>办公设备零部件</t>
  </si>
  <si>
    <t>应付未付款</t>
  </si>
  <si>
    <t>车辆修理</t>
  </si>
  <si>
    <t xml:space="preserve">    财政对工伤保险基金的补助</t>
  </si>
  <si>
    <t>经费拨款（专项1)</t>
  </si>
  <si>
    <t>带病回乡退伍军人</t>
  </si>
  <si>
    <t>其他办公设备</t>
  </si>
  <si>
    <t xml:space="preserve">  3030205</t>
  </si>
  <si>
    <t>506</t>
  </si>
  <si>
    <t xml:space="preserve">  30215</t>
  </si>
  <si>
    <t xml:space="preserve">  802002</t>
  </si>
  <si>
    <t>五、上缴上级支出</t>
  </si>
  <si>
    <t xml:space="preserve">    业务经费拨款（补助）</t>
  </si>
  <si>
    <t>红军失散人员</t>
  </si>
  <si>
    <t>洗衣机</t>
  </si>
  <si>
    <t xml:space="preserve">  30211</t>
  </si>
  <si>
    <t>502</t>
  </si>
  <si>
    <t>资金来源</t>
  </si>
  <si>
    <t xml:space="preserve">    802013</t>
  </si>
  <si>
    <t>定补烈属</t>
  </si>
  <si>
    <t>助学金</t>
  </si>
  <si>
    <t>单位：元</t>
  </si>
  <si>
    <t>复印纸</t>
  </si>
  <si>
    <t>维护费（办公家具）</t>
  </si>
  <si>
    <t>99</t>
  </si>
  <si>
    <t>车辆维修和保养服务</t>
  </si>
  <si>
    <t>其他会计机械</t>
  </si>
  <si>
    <t>刷卡机</t>
  </si>
  <si>
    <t>住房公积金</t>
  </si>
  <si>
    <t>预算04表</t>
  </si>
  <si>
    <t>预算03表-2</t>
  </si>
  <si>
    <t xml:space="preserve">  小蓝公用事业管理所</t>
  </si>
  <si>
    <t>802009</t>
  </si>
  <si>
    <t>四、对附属单位补助支出</t>
  </si>
  <si>
    <t>印刷品</t>
  </si>
  <si>
    <t>防尘费</t>
  </si>
  <si>
    <t xml:space="preserve">  3010201</t>
  </si>
  <si>
    <t>基本建设支出</t>
  </si>
  <si>
    <t>802001</t>
  </si>
  <si>
    <t>收入预算总表</t>
  </si>
  <si>
    <t>压缩站电费及维修</t>
  </si>
  <si>
    <t>399</t>
  </si>
  <si>
    <t>其他建筑工程</t>
  </si>
  <si>
    <t>劳动工具</t>
  </si>
  <si>
    <t>基本支出</t>
  </si>
  <si>
    <t>[208]社会保障和就业支出</t>
  </si>
  <si>
    <t xml:space="preserve">  卫生费（对个人和家庭的补助）</t>
  </si>
  <si>
    <t xml:space="preserve">  社会福利和救助</t>
  </si>
  <si>
    <t>其他运行维护服务</t>
  </si>
  <si>
    <t>分散采购</t>
  </si>
  <si>
    <t>项目类别</t>
  </si>
  <si>
    <t>水电费</t>
  </si>
  <si>
    <t xml:space="preserve">  其他交通费（商品和服务支出）</t>
  </si>
  <si>
    <t xml:space="preserve">  3010102</t>
  </si>
  <si>
    <t>城管委</t>
  </si>
  <si>
    <t>空调机组</t>
  </si>
  <si>
    <t>协管人员经费</t>
  </si>
  <si>
    <t>公费移动电话</t>
  </si>
  <si>
    <t>木制台、桌类</t>
  </si>
  <si>
    <t>工作衣、雨衣</t>
  </si>
  <si>
    <t>车辆保险12辆</t>
  </si>
  <si>
    <t>因公出国(境)费用</t>
  </si>
  <si>
    <t xml:space="preserve">  30109</t>
  </si>
  <si>
    <t>收入总计</t>
  </si>
  <si>
    <t>其他沙发类</t>
  </si>
  <si>
    <t>数字照相机</t>
  </si>
  <si>
    <t>装修工程</t>
  </si>
  <si>
    <t>上年结转（结余）</t>
  </si>
  <si>
    <t>上级补助收入</t>
  </si>
  <si>
    <t>退职人数</t>
  </si>
  <si>
    <t>制服</t>
  </si>
  <si>
    <t>喷墨打印机</t>
  </si>
  <si>
    <t>机关商品服务支出</t>
  </si>
  <si>
    <t>空调</t>
  </si>
  <si>
    <t>革命伤残人员</t>
  </si>
  <si>
    <t xml:space="preserve">  办公设备购置（资本性支出）</t>
  </si>
  <si>
    <t xml:space="preserve">  公务用车运行维护费（商品和服务支出）</t>
  </si>
  <si>
    <t xml:space="preserve">  邮电费（商品和服务支出）</t>
  </si>
  <si>
    <t xml:space="preserve">  30202</t>
  </si>
  <si>
    <t xml:space="preserve">  802015</t>
  </si>
  <si>
    <t xml:space="preserve">    事业单位医疗</t>
  </si>
  <si>
    <t>其他文教用品</t>
  </si>
  <si>
    <t>经费拨款（项目支出)</t>
  </si>
  <si>
    <t xml:space="preserve">  30206</t>
  </si>
  <si>
    <t>五、附属单位上缴收入</t>
  </si>
  <si>
    <t>收支预算总表</t>
  </si>
  <si>
    <t>中专、技校生人数</t>
  </si>
  <si>
    <t xml:space="preserve">  信访津贴（工资福利支出）</t>
  </si>
  <si>
    <t xml:space="preserve">    802008</t>
  </si>
  <si>
    <t>民政抚恤人数</t>
  </si>
  <si>
    <t>上年结转</t>
  </si>
  <si>
    <t>督查大队其他费用</t>
  </si>
  <si>
    <t>上缴上级支出</t>
  </si>
  <si>
    <t xml:space="preserve">  其他对个人和家庭补助</t>
  </si>
  <si>
    <t>802</t>
  </si>
  <si>
    <t>小型货车（赣A-3P770)</t>
  </si>
  <si>
    <t>商品服务支出</t>
  </si>
  <si>
    <t xml:space="preserve">  02</t>
  </si>
  <si>
    <t>离休人数</t>
  </si>
  <si>
    <t>笔</t>
  </si>
  <si>
    <t>按定额管理的商品和服务支出</t>
  </si>
  <si>
    <t>市政小型挖机</t>
  </si>
  <si>
    <t>医疗卫生与计划生育支出</t>
  </si>
  <si>
    <t>书籍、课本</t>
  </si>
  <si>
    <t>工作经费</t>
  </si>
  <si>
    <t xml:space="preserve">    小蓝公用事业管理所</t>
  </si>
  <si>
    <t xml:space="preserve">    澄碧湖公园管理处</t>
  </si>
  <si>
    <t xml:space="preserve">      802002</t>
  </si>
  <si>
    <t xml:space="preserve">  其他商品和服务支出（商品和服务支出）</t>
  </si>
  <si>
    <t>车辆加油</t>
  </si>
  <si>
    <t>劳保相关费</t>
  </si>
  <si>
    <t>预算04表-1</t>
  </si>
  <si>
    <t xml:space="preserve">  专用燃料费（商品和服务支出）</t>
  </si>
  <si>
    <t>审计服务</t>
  </si>
  <si>
    <t xml:space="preserve">  住房改革支出</t>
  </si>
  <si>
    <t>事业外</t>
  </si>
  <si>
    <t>其中：当年新增</t>
  </si>
  <si>
    <t xml:space="preserve">  职务工资（岗位工资）（工资福利支出）</t>
  </si>
  <si>
    <t>燃油费</t>
  </si>
  <si>
    <t>工伤保险</t>
  </si>
  <si>
    <t xml:space="preserve">    行政单位医疗</t>
  </si>
  <si>
    <t>采购代理服务</t>
  </si>
  <si>
    <t xml:space="preserve">单位编码
</t>
  </si>
  <si>
    <t>协管员人员加班及其他费用</t>
  </si>
  <si>
    <t>其他资本性支出</t>
  </si>
  <si>
    <t xml:space="preserve">    财政对失业保险基金的补助</t>
  </si>
  <si>
    <t>全部补助事业在职人数</t>
  </si>
  <si>
    <t xml:space="preserve">      财政对工伤保险基金的补助</t>
  </si>
  <si>
    <t>照相机及器材</t>
  </si>
  <si>
    <t>[222]粮油物资储备支出</t>
  </si>
  <si>
    <t>柴油内燃机</t>
  </si>
  <si>
    <t>其他柜类</t>
  </si>
  <si>
    <t>冷藏箱柜</t>
  </si>
  <si>
    <t>工程造价咨询服务</t>
  </si>
  <si>
    <t>其他被服装具</t>
  </si>
  <si>
    <t>公厕</t>
  </si>
  <si>
    <t>租车库</t>
  </si>
  <si>
    <t xml:space="preserve">  手续费（商品和服务支出）</t>
  </si>
  <si>
    <t>垃圾容器</t>
  </si>
  <si>
    <t>单位应付未付质保金等</t>
  </si>
  <si>
    <t xml:space="preserve">  3019905</t>
  </si>
  <si>
    <t xml:space="preserve">  3010301</t>
  </si>
  <si>
    <t xml:space="preserve">  大病医保（工资福利支出）</t>
  </si>
  <si>
    <t>地方管理的企业离休人数</t>
  </si>
  <si>
    <t>其他石制品</t>
  </si>
  <si>
    <t>木质柜类</t>
  </si>
  <si>
    <t>办公场所、仓库、工作人员聘请</t>
  </si>
  <si>
    <t>本年支出合计</t>
  </si>
  <si>
    <t>全部补助事业退休人数</t>
  </si>
  <si>
    <t>2013年8月26日纪要第18号</t>
  </si>
  <si>
    <t xml:space="preserve">  11</t>
  </si>
  <si>
    <t>色带</t>
  </si>
  <si>
    <t>武阳创业园道路保洁经费</t>
  </si>
  <si>
    <t xml:space="preserve">  社会保障缴费</t>
  </si>
  <si>
    <t xml:space="preserve">    商品和服务支出</t>
  </si>
  <si>
    <t>数量</t>
  </si>
  <si>
    <t>钩臂车厢维护费</t>
  </si>
  <si>
    <t>市政维护费</t>
  </si>
  <si>
    <t>小型工程</t>
  </si>
  <si>
    <t xml:space="preserve">      802015</t>
  </si>
  <si>
    <t xml:space="preserve">  50101</t>
  </si>
  <si>
    <t>本年收入合计</t>
  </si>
  <si>
    <t>初中学生人数</t>
  </si>
  <si>
    <t>防护防暴装备</t>
  </si>
  <si>
    <t>保险柜</t>
  </si>
  <si>
    <t>其他生活用电器</t>
  </si>
  <si>
    <t>采购预算总表</t>
  </si>
  <si>
    <t>预算05表-1</t>
  </si>
  <si>
    <t>上年结转(结余)</t>
  </si>
  <si>
    <t>车辆维修</t>
  </si>
  <si>
    <t xml:space="preserve">  其他支出</t>
  </si>
  <si>
    <t xml:space="preserve">  独生子女费（对个人和家庭的补助）</t>
  </si>
  <si>
    <t xml:space="preserve">  3039901</t>
  </si>
  <si>
    <t xml:space="preserve">  50206</t>
  </si>
  <si>
    <t xml:space="preserve">  培训费</t>
  </si>
  <si>
    <t>合计</t>
  </si>
  <si>
    <t>生活用房</t>
  </si>
  <si>
    <t>离休人员</t>
  </si>
  <si>
    <t>离退休劳模津贴</t>
  </si>
  <si>
    <t xml:space="preserve">  50202</t>
  </si>
  <si>
    <t>按支出功能科目</t>
  </si>
  <si>
    <t>离休人员参加工作时间和瘫痪情况</t>
  </si>
  <si>
    <t>节日布置费</t>
  </si>
  <si>
    <t xml:space="preserve">    机关事业单位基本养老保险缴费支出</t>
  </si>
  <si>
    <t>208</t>
  </si>
  <si>
    <t>附属单位上缴收入</t>
  </si>
  <si>
    <t>5吨市政疏通车</t>
  </si>
  <si>
    <t>县聘工勤人员</t>
  </si>
  <si>
    <t>民政代管人数</t>
  </si>
  <si>
    <t>福利费</t>
  </si>
  <si>
    <t>债务利息支出</t>
  </si>
  <si>
    <t>高中学生人数</t>
  </si>
  <si>
    <t>上年结余结转资金预算支出表</t>
  </si>
  <si>
    <t>车辆燃油费</t>
  </si>
  <si>
    <t xml:space="preserve">    基本支出拨款（补助）</t>
  </si>
  <si>
    <t>其他印刷品</t>
  </si>
  <si>
    <t>中转站维护费</t>
  </si>
  <si>
    <t xml:space="preserve">  30224</t>
  </si>
  <si>
    <t xml:space="preserve">    专项1拨款（补助）</t>
  </si>
  <si>
    <t>全部补助事业编制人数</t>
  </si>
  <si>
    <t>预算11表</t>
  </si>
  <si>
    <t xml:space="preserve">  50404</t>
  </si>
  <si>
    <t>[220]国土海洋气象等支出</t>
  </si>
  <si>
    <t>部分补助事业离休人数</t>
  </si>
  <si>
    <t>维护费</t>
  </si>
  <si>
    <t xml:space="preserve">  3023999</t>
  </si>
  <si>
    <t xml:space="preserve">  差旅费（商品和服务支出）</t>
  </si>
  <si>
    <t xml:space="preserve">  27</t>
  </si>
  <si>
    <t>03</t>
  </si>
  <si>
    <t>六、结转下年</t>
  </si>
  <si>
    <t>水泥混凝土排水管</t>
  </si>
  <si>
    <t xml:space="preserve">  公务员医疗补助缴费</t>
  </si>
  <si>
    <t>自收自支退休人数</t>
  </si>
  <si>
    <t>预算02表-1</t>
  </si>
  <si>
    <t>抗日以后离休未瘫痪人数</t>
  </si>
  <si>
    <t>手工工具</t>
  </si>
  <si>
    <t>预算05表</t>
  </si>
  <si>
    <t xml:space="preserve">  3011202</t>
  </si>
  <si>
    <t>802015</t>
  </si>
  <si>
    <t>其他资金结转(结余)</t>
  </si>
  <si>
    <t>303</t>
  </si>
  <si>
    <t xml:space="preserve">  委托业务费</t>
  </si>
  <si>
    <t xml:space="preserve">  生育保险（工资福利支出）</t>
  </si>
  <si>
    <t>参照公务员管理的事业单位编制人数</t>
  </si>
  <si>
    <t>工伤事故费</t>
  </si>
  <si>
    <t>其他</t>
  </si>
  <si>
    <t>2015年7月4日及中标通知书</t>
  </si>
  <si>
    <t xml:space="preserve">  车改补贴（商品和服务支出）</t>
  </si>
  <si>
    <t xml:space="preserve">  级别工资（薪级工资）（工资福利支出）</t>
  </si>
  <si>
    <t>互联网信息服务</t>
  </si>
  <si>
    <t>纳入预算管理的政府性基金收支预算表</t>
  </si>
  <si>
    <t>离休生活补贴</t>
  </si>
  <si>
    <t>基本支出——对个人和家庭补助支出预算表（离退休）</t>
  </si>
  <si>
    <t xml:space="preserve">  物业管理费（商品和服务支出）</t>
  </si>
  <si>
    <t>科目名称</t>
  </si>
  <si>
    <t xml:space="preserve">    纳入预算的政府性基金</t>
  </si>
  <si>
    <t>[204]公共安全支出</t>
  </si>
  <si>
    <t>其他费用</t>
  </si>
  <si>
    <t xml:space="preserve">    归口管理的行政单位离退休</t>
  </si>
  <si>
    <t>[205]教育支出</t>
  </si>
  <si>
    <t xml:space="preserve">    工资福利支出</t>
  </si>
  <si>
    <t>车辆加油服务</t>
  </si>
  <si>
    <t>激光打印机</t>
  </si>
  <si>
    <t>城市维护费</t>
  </si>
  <si>
    <t xml:space="preserve">  30111</t>
  </si>
  <si>
    <t>其他基本支出</t>
  </si>
  <si>
    <t xml:space="preserve">  3030202</t>
  </si>
  <si>
    <t xml:space="preserve">  维修(护)费（商品和服务支出）</t>
  </si>
  <si>
    <t xml:space="preserve">  职业年金缴费</t>
  </si>
  <si>
    <t>参照公务员管理的事业单位退休人数</t>
  </si>
  <si>
    <t>卫生用纸制品</t>
  </si>
  <si>
    <t xml:space="preserve">  3030206</t>
  </si>
  <si>
    <t>自收自支编制人数</t>
  </si>
  <si>
    <t>财政拨款支出预算表</t>
  </si>
  <si>
    <t>公益广告宣传栏</t>
  </si>
  <si>
    <t>遗属补助</t>
  </si>
  <si>
    <t>505</t>
  </si>
  <si>
    <t>509</t>
  </si>
  <si>
    <t xml:space="preserve">  30216</t>
  </si>
  <si>
    <t xml:space="preserve">  802001</t>
  </si>
  <si>
    <t>收      入</t>
  </si>
  <si>
    <t>经费拨款(业务经费)</t>
  </si>
  <si>
    <t xml:space="preserve">      事业单位离退休</t>
  </si>
  <si>
    <t>501</t>
  </si>
  <si>
    <t xml:space="preserve">  802009</t>
  </si>
  <si>
    <t>光纤使用费</t>
  </si>
  <si>
    <t>差旅费</t>
  </si>
  <si>
    <t xml:space="preserve">    802010</t>
  </si>
  <si>
    <t>独生子女人数</t>
  </si>
  <si>
    <t>采购目录</t>
  </si>
  <si>
    <t xml:space="preserve">    802014</t>
  </si>
  <si>
    <t xml:space="preserve">  银三角事业管理所</t>
  </si>
  <si>
    <t>碎纸机</t>
  </si>
  <si>
    <t>工伤保险（同去年）</t>
  </si>
  <si>
    <t>莲塘中队办公房租金</t>
  </si>
  <si>
    <t>[201]一般公共服务支出</t>
  </si>
  <si>
    <t>公务员医疗补助</t>
  </si>
  <si>
    <t xml:space="preserve">  212</t>
  </si>
  <si>
    <t>参照公务员管理的事业单位在职人数</t>
  </si>
  <si>
    <t>办公电器</t>
  </si>
  <si>
    <t xml:space="preserve">  大型修缮（资本性支出）</t>
  </si>
  <si>
    <t>机关资本性支出（二）</t>
  </si>
  <si>
    <t xml:space="preserve">  高温、烤火费（在职）（工资福利支出）</t>
  </si>
  <si>
    <t xml:space="preserve">  3010206</t>
  </si>
  <si>
    <t>预算03表-1</t>
  </si>
  <si>
    <t>[217]金融支出</t>
  </si>
  <si>
    <t>其他资金</t>
  </si>
  <si>
    <t xml:space="preserve">      住房公积金</t>
  </si>
  <si>
    <t>部门预算支出经济分类</t>
  </si>
  <si>
    <t>支出预算表（按科目）</t>
  </si>
  <si>
    <t>802002</t>
  </si>
  <si>
    <t>通用无线电通信设备</t>
  </si>
  <si>
    <t xml:space="preserve">  城南所</t>
  </si>
  <si>
    <t xml:space="preserve">    机关事业单位职业年金缴费支出</t>
  </si>
  <si>
    <t>七、用事业基金弥补收支差额</t>
  </si>
  <si>
    <t>副县离退休电话补助</t>
  </si>
  <si>
    <t>310</t>
  </si>
  <si>
    <t xml:space="preserve">  城北所</t>
  </si>
  <si>
    <t>办公设备</t>
  </si>
  <si>
    <t>按支出项目类别</t>
  </si>
  <si>
    <t>涂料</t>
  </si>
  <si>
    <t xml:space="preserve">    燃气所</t>
  </si>
  <si>
    <t xml:space="preserve">  3010101</t>
  </si>
  <si>
    <t xml:space="preserve">  工伤保险（工资福利支出）</t>
  </si>
  <si>
    <t>法律服务</t>
  </si>
  <si>
    <t>其他办公消耗用品及类似物品</t>
  </si>
  <si>
    <t>支出预算表（按单位）</t>
  </si>
  <si>
    <t>项目</t>
  </si>
  <si>
    <t>退休补充医保</t>
  </si>
  <si>
    <t xml:space="preserve">  其他支出(其他支出)</t>
  </si>
  <si>
    <t xml:space="preserve">  行政事业单位医疗</t>
  </si>
  <si>
    <t>221</t>
  </si>
  <si>
    <t>服务器</t>
  </si>
  <si>
    <t>工程设备租赁（带操作员）</t>
  </si>
  <si>
    <t>外包保洁服务费</t>
  </si>
  <si>
    <t>自收自支在职人数</t>
  </si>
  <si>
    <t>邮电费</t>
  </si>
  <si>
    <t>部门津贴(全员定额)</t>
  </si>
  <si>
    <t>其他清洁用具</t>
  </si>
  <si>
    <t>2辆8吨泉岭垃圾运输车</t>
  </si>
  <si>
    <t>督查大队6个分队办公费租赁费</t>
  </si>
  <si>
    <t xml:space="preserve">  30201</t>
  </si>
  <si>
    <t>单位名称（科目）</t>
  </si>
  <si>
    <t xml:space="preserve">  30209</t>
  </si>
  <si>
    <t xml:space="preserve">  30205</t>
  </si>
  <si>
    <t xml:space="preserve">  802012</t>
  </si>
  <si>
    <t>公厕管养费用</t>
  </si>
  <si>
    <t>拆违经费</t>
  </si>
  <si>
    <t xml:space="preserve">  会议费（商品和服务支出）</t>
  </si>
  <si>
    <t xml:space="preserve">  05</t>
  </si>
  <si>
    <t>类</t>
  </si>
  <si>
    <t>城市市容管理服务</t>
  </si>
  <si>
    <t xml:space="preserve">      城管执法</t>
  </si>
  <si>
    <t xml:space="preserve">  01</t>
  </si>
  <si>
    <t>案卷柜</t>
  </si>
  <si>
    <t>银三角巡检队协管3人大病医疗费</t>
  </si>
  <si>
    <t xml:space="preserve">      802009</t>
  </si>
  <si>
    <t xml:space="preserve">      802001</t>
  </si>
  <si>
    <t>测绘服务</t>
  </si>
  <si>
    <t>运行维护服务</t>
  </si>
  <si>
    <t>预算04表-2</t>
  </si>
  <si>
    <t xml:space="preserve">  其他工资福利支出</t>
  </si>
  <si>
    <t>电梯</t>
  </si>
  <si>
    <t>民办退休人数</t>
  </si>
  <si>
    <t>普通服装</t>
  </si>
  <si>
    <t>公务员津贴补贴</t>
  </si>
  <si>
    <t>城乡社区支出</t>
  </si>
  <si>
    <t>行政编制人数</t>
  </si>
  <si>
    <t>瘫痪离休特殊护理费</t>
  </si>
  <si>
    <t>工伤　保险</t>
  </si>
  <si>
    <t xml:space="preserve">      归口管理的行政单位离退休</t>
  </si>
  <si>
    <t xml:space="preserve">  象湖新城管理所</t>
  </si>
  <si>
    <t>210</t>
  </si>
  <si>
    <t>铲车</t>
  </si>
  <si>
    <t>行政用房</t>
  </si>
  <si>
    <t>沥青路面材料费</t>
  </si>
  <si>
    <t>健身器材维护费</t>
  </si>
  <si>
    <t>城警中队办公房租金</t>
  </si>
  <si>
    <t>其他椅凳类</t>
  </si>
  <si>
    <t>垃圾中转站5座</t>
  </si>
  <si>
    <t>其他台、桌类</t>
  </si>
  <si>
    <t>车辆运行维护</t>
  </si>
  <si>
    <t>纳入预算的其他资金</t>
  </si>
  <si>
    <t>特殊岗位津贴(非全员定额)</t>
  </si>
  <si>
    <t>经济分类科目（类）</t>
  </si>
  <si>
    <t xml:space="preserve">  其他商品和服务支出</t>
  </si>
  <si>
    <t>[213]农林水支出</t>
  </si>
  <si>
    <t>预算10表</t>
  </si>
  <si>
    <t>市政维护专用材料费</t>
  </si>
  <si>
    <t>县政府转来有关经费报告审核</t>
  </si>
  <si>
    <t>高温、烤火费</t>
  </si>
  <si>
    <t xml:space="preserve">  专用材料购置费</t>
  </si>
  <si>
    <t>银三角巡检队协管3人其它“四险”</t>
  </si>
  <si>
    <t>[209]社会保险基金支出</t>
  </si>
  <si>
    <t>预算数</t>
  </si>
  <si>
    <t>事业单位经营收入</t>
  </si>
  <si>
    <t xml:space="preserve">    资本性支出(基本建设)</t>
  </si>
  <si>
    <t>抗日离休未瘫痪人数</t>
  </si>
  <si>
    <t>行政在职人数</t>
  </si>
  <si>
    <t>失业保险（同去年）</t>
  </si>
  <si>
    <t xml:space="preserve">  路灯所</t>
  </si>
  <si>
    <t>市政公共设施管理服务</t>
  </si>
  <si>
    <t>临时工工资</t>
  </si>
  <si>
    <t xml:space="preserve">      802012</t>
  </si>
  <si>
    <t>纳入预算的政府性基金收入</t>
  </si>
  <si>
    <t>2辆8吨东风自卸垃圾车</t>
  </si>
  <si>
    <t xml:space="preserve">  办公设备购置（资本性支出(基本建设)）</t>
  </si>
  <si>
    <t xml:space="preserve">  50102</t>
  </si>
  <si>
    <t>教育代管人数</t>
  </si>
  <si>
    <t>消毒杀菌用品</t>
  </si>
  <si>
    <t>电冰箱</t>
  </si>
  <si>
    <t>市政维护（相关工程及相关工具）</t>
  </si>
  <si>
    <t xml:space="preserve">  31006</t>
  </si>
  <si>
    <t>支出预算-政府科目</t>
  </si>
  <si>
    <t xml:space="preserve">  31002</t>
  </si>
  <si>
    <t xml:space="preserve">  50209</t>
  </si>
  <si>
    <t xml:space="preserve">  50205</t>
  </si>
  <si>
    <t>环卫园林市场化外包服务费</t>
  </si>
  <si>
    <t xml:space="preserve">  50201</t>
  </si>
  <si>
    <t xml:space="preserve">  城乡社区环境卫生</t>
  </si>
  <si>
    <t>木制床类</t>
  </si>
  <si>
    <t>夜间巡逻车3辆</t>
  </si>
  <si>
    <t>公务接待费</t>
  </si>
  <si>
    <t>六、上级补助收入</t>
  </si>
  <si>
    <t>网络线路（条）</t>
  </si>
  <si>
    <t xml:space="preserve">  劳务费（商品和服务支出）</t>
  </si>
  <si>
    <t>单位编码</t>
  </si>
  <si>
    <t>采购方式</t>
  </si>
  <si>
    <t>16辆垃圾车保险</t>
  </si>
  <si>
    <t>其他计算机设备</t>
  </si>
  <si>
    <t>垃圾处置费</t>
  </si>
  <si>
    <t xml:space="preserve">  资本性支出（一）</t>
  </si>
  <si>
    <t xml:space="preserve">    事业单位离退休</t>
  </si>
  <si>
    <t>行政退休人员</t>
  </si>
  <si>
    <t xml:space="preserve">  退休补充医保（对个人和家庭的补助）</t>
  </si>
  <si>
    <t xml:space="preserve">  30227</t>
  </si>
  <si>
    <t xml:space="preserve">    资本性支出</t>
  </si>
  <si>
    <t>小农车（赣A-9P367)</t>
  </si>
  <si>
    <t>经费拨款（基本支出)</t>
  </si>
  <si>
    <t>银三角巡检队协管工资</t>
  </si>
  <si>
    <t xml:space="preserve">    城南所</t>
  </si>
  <si>
    <t xml:space="preserve">  208</t>
  </si>
  <si>
    <t>06</t>
  </si>
  <si>
    <t>多功能一体机</t>
  </si>
  <si>
    <t>采购资金来源</t>
  </si>
  <si>
    <t xml:space="preserve">    城北所</t>
  </si>
  <si>
    <t>02</t>
  </si>
  <si>
    <t>经费拨款(基本支出)</t>
  </si>
  <si>
    <t xml:space="preserve">  50502</t>
  </si>
  <si>
    <t>802014</t>
  </si>
  <si>
    <t>其中：全部补助事业单位内退和离待岗人员</t>
  </si>
  <si>
    <t>预算09表</t>
  </si>
  <si>
    <t>工伤事故</t>
  </si>
  <si>
    <t>督查大队办公水电费</t>
  </si>
  <si>
    <t xml:space="preserve">  燃气所</t>
  </si>
  <si>
    <t>802010</t>
  </si>
  <si>
    <t>支出预算总表</t>
  </si>
  <si>
    <t xml:space="preserve">    其他资金结转（结余）</t>
  </si>
  <si>
    <t>部分补助事业退休人数</t>
  </si>
  <si>
    <t>空调、电梯维修和保养服务</t>
  </si>
  <si>
    <t>302</t>
  </si>
  <si>
    <t>工资福利支出</t>
  </si>
  <si>
    <t>小计</t>
  </si>
  <si>
    <t>其中：退休人员社保发放工资人数</t>
  </si>
  <si>
    <t>移动存储设备</t>
  </si>
  <si>
    <t xml:space="preserve">  50601</t>
  </si>
  <si>
    <t xml:space="preserve">  设备购置</t>
  </si>
  <si>
    <t>自收自支离休人数</t>
  </si>
  <si>
    <t>财产保险服务</t>
  </si>
  <si>
    <t>预算内投资收入</t>
  </si>
  <si>
    <t>工程升降车7辆（2009年至今少录入1辆）</t>
  </si>
  <si>
    <t>增发基本离休费</t>
  </si>
  <si>
    <t xml:space="preserve">  30110</t>
  </si>
  <si>
    <t>复印打印机</t>
  </si>
  <si>
    <t>中四轮2辆（赣A-2F186/5R280)</t>
  </si>
  <si>
    <t>法律顾问</t>
  </si>
  <si>
    <t>部分补助事业编制人数</t>
  </si>
  <si>
    <t>其他纸制品</t>
  </si>
  <si>
    <t>变压器维护费</t>
  </si>
  <si>
    <t>工程监理服务</t>
  </si>
  <si>
    <t xml:space="preserve">  30213</t>
  </si>
  <si>
    <t xml:space="preserve">  租赁费（商品和服务支出）</t>
  </si>
  <si>
    <t xml:space="preserve">  失业保险（工资福利支出）</t>
  </si>
  <si>
    <t xml:space="preserve">  802008</t>
  </si>
  <si>
    <t>清扫服务</t>
  </si>
  <si>
    <t>农业和林业机械</t>
  </si>
  <si>
    <t>家具用具</t>
  </si>
  <si>
    <t>504</t>
  </si>
  <si>
    <t xml:space="preserve">  30299</t>
  </si>
  <si>
    <t xml:space="preserve">  30217</t>
  </si>
  <si>
    <t>八、上年结转（结余）</t>
  </si>
  <si>
    <t>参照公务员管理的事业单位离休人数</t>
  </si>
  <si>
    <t xml:space="preserve">  行政事业单位离退休</t>
  </si>
  <si>
    <t xml:space="preserve">    802015</t>
  </si>
  <si>
    <t>“三公经费”支出预算表</t>
  </si>
  <si>
    <t xml:space="preserve">  委托业务费（商品和服务支出）</t>
  </si>
  <si>
    <t>[215]资源勘探信息等支出</t>
  </si>
  <si>
    <t>视频监控设备</t>
  </si>
  <si>
    <t>其他建筑用天然石料</t>
  </si>
  <si>
    <t>资本性支出</t>
  </si>
  <si>
    <t>11</t>
  </si>
  <si>
    <t xml:space="preserve">  基础设施建设（资本性支出(基本建设)）</t>
  </si>
  <si>
    <t xml:space="preserve">  3023901</t>
  </si>
  <si>
    <t>项目支出</t>
  </si>
  <si>
    <t>[212]城乡社区支出</t>
  </si>
  <si>
    <t>在乡复员军人</t>
  </si>
  <si>
    <t>支出</t>
  </si>
  <si>
    <t>自卸低速货车（赣A-54619/54628)</t>
  </si>
  <si>
    <t>补助工资（10%、15%、25%）工资</t>
  </si>
  <si>
    <t xml:space="preserve">  3010203</t>
  </si>
  <si>
    <t>预算03表-4</t>
  </si>
  <si>
    <t>上年财政拨款结转(结余)</t>
  </si>
  <si>
    <t xml:space="preserve">  3010207</t>
  </si>
  <si>
    <t>机关资本性支出（一）</t>
  </si>
  <si>
    <t>填报单位：城管委</t>
  </si>
  <si>
    <t>社会定救人员</t>
  </si>
  <si>
    <t>历年资金结转(结余)</t>
  </si>
  <si>
    <t>采购项目</t>
  </si>
  <si>
    <t>办公用房</t>
  </si>
  <si>
    <t>单位业务应付未付资金</t>
  </si>
  <si>
    <t>遗属人数</t>
  </si>
  <si>
    <t>饮水器</t>
  </si>
  <si>
    <t>炊事机械</t>
  </si>
  <si>
    <t>工作衣等</t>
  </si>
  <si>
    <t xml:space="preserve">  遗属补贴（对个人和家庭的补助）</t>
  </si>
  <si>
    <t>其他收入</t>
  </si>
  <si>
    <t>[221]住房保障支出</t>
  </si>
  <si>
    <t>三、事业单位经营收入</t>
  </si>
  <si>
    <t>代课教师</t>
  </si>
  <si>
    <t>二、事业收入</t>
  </si>
  <si>
    <t xml:space="preserve">  城乡社区公共设施</t>
  </si>
  <si>
    <t>行政外</t>
  </si>
  <si>
    <t xml:space="preserve">  59999</t>
  </si>
  <si>
    <t xml:space="preserve">  退休活动费（对个人和家庭的补助）</t>
  </si>
  <si>
    <t xml:space="preserve">      行政单位医疗</t>
  </si>
  <si>
    <t>公用情况基本数字表</t>
  </si>
  <si>
    <t>复印机</t>
  </si>
  <si>
    <t>部分补助事业在职人数</t>
  </si>
  <si>
    <t xml:space="preserve">  30204</t>
  </si>
  <si>
    <t>599</t>
  </si>
  <si>
    <t xml:space="preserve">  802013</t>
  </si>
  <si>
    <t>其他对个人和家庭补助</t>
  </si>
  <si>
    <t>独生子女费</t>
  </si>
  <si>
    <t xml:space="preserve">  商品和服务支出</t>
  </si>
  <si>
    <t>预算13表</t>
  </si>
  <si>
    <t>病退处分等特殊人数</t>
  </si>
  <si>
    <t>退休劳模人数</t>
  </si>
  <si>
    <t>其他车辆维修和保养服务</t>
  </si>
  <si>
    <t xml:space="preserve">      城乡社区环境卫生</t>
  </si>
  <si>
    <t xml:space="preserve">    802002</t>
  </si>
  <si>
    <t xml:space="preserve">  澄碧湖公园管理处</t>
  </si>
  <si>
    <t>空气净化设备</t>
  </si>
  <si>
    <t xml:space="preserve">  3010702</t>
  </si>
  <si>
    <t>计算机</t>
  </si>
  <si>
    <t>其他建筑物、构筑物修缮</t>
  </si>
  <si>
    <t>对附属单位补助支出</t>
  </si>
  <si>
    <t>**</t>
  </si>
  <si>
    <t>劳动工具更新</t>
  </si>
  <si>
    <t>项目名称</t>
  </si>
  <si>
    <t xml:space="preserve">      事业单位医疗</t>
  </si>
  <si>
    <t>空调机</t>
  </si>
  <si>
    <t>银三角巡检队协管3人养老保险</t>
  </si>
  <si>
    <t xml:space="preserve">      802008</t>
  </si>
  <si>
    <t>预算03表</t>
  </si>
  <si>
    <t>商品和服务支出</t>
  </si>
  <si>
    <t>预算04表-3</t>
  </si>
  <si>
    <t xml:space="preserve">    路灯所</t>
  </si>
  <si>
    <t xml:space="preserve">  50299</t>
  </si>
  <si>
    <t>经费拨款(业务费)</t>
  </si>
  <si>
    <t>卫生费</t>
  </si>
  <si>
    <t>生产用车2辆</t>
  </si>
  <si>
    <t>[214]交通运输支出</t>
  </si>
  <si>
    <t>通用摄像机</t>
  </si>
  <si>
    <t>督查大队工作伙食费</t>
  </si>
  <si>
    <t>工会经费</t>
  </si>
  <si>
    <t xml:space="preserve">  工会经费（40%总工会）（商品和服务支出）</t>
  </si>
  <si>
    <t>项</t>
  </si>
  <si>
    <t>因公出国(境)费</t>
  </si>
  <si>
    <t>其他材质架类</t>
  </si>
  <si>
    <t>对事业单位资本性补助</t>
  </si>
  <si>
    <t>社会保障和就业支出</t>
  </si>
  <si>
    <t>信息安全设备</t>
  </si>
  <si>
    <t>对讲机占频</t>
  </si>
  <si>
    <t xml:space="preserve">  30231</t>
  </si>
  <si>
    <t xml:space="preserve">  维修（护）费</t>
  </si>
  <si>
    <t xml:space="preserve">  公务接待费</t>
  </si>
  <si>
    <t>行政离休人数</t>
  </si>
  <si>
    <t>其它工作经费</t>
  </si>
  <si>
    <t>离休基本生活费</t>
  </si>
  <si>
    <t xml:space="preserve">  3019903</t>
  </si>
  <si>
    <t>款</t>
  </si>
  <si>
    <t>劳模人数</t>
  </si>
  <si>
    <t>电费</t>
  </si>
  <si>
    <t xml:space="preserve">  3030901</t>
  </si>
  <si>
    <t xml:space="preserve">  工资奖金津补贴</t>
  </si>
  <si>
    <t>政府预算支出经济分类</t>
  </si>
  <si>
    <t>水泥</t>
  </si>
  <si>
    <t>公厕消毒及维修</t>
  </si>
  <si>
    <t>工作衣</t>
  </si>
  <si>
    <t>幼儿园学生人数</t>
  </si>
  <si>
    <t>法律咨询服务</t>
  </si>
  <si>
    <t>督查大队督查奖</t>
  </si>
  <si>
    <t xml:space="preserve">  39999</t>
  </si>
  <si>
    <t xml:space="preserve">  被装购置费（商品和服务支出）</t>
  </si>
  <si>
    <t>经费拨款（业务经费)</t>
  </si>
  <si>
    <t xml:space="preserve">  50103</t>
  </si>
  <si>
    <t>预算06表</t>
  </si>
  <si>
    <t xml:space="preserve">      802013</t>
  </si>
  <si>
    <t xml:space="preserve">      机关事业单位基本养老保险缴费支出</t>
  </si>
  <si>
    <t>集中采购</t>
  </si>
  <si>
    <t>公务印刷</t>
  </si>
  <si>
    <t>离退休活动费</t>
  </si>
  <si>
    <t>寝具及相关用品</t>
  </si>
  <si>
    <t xml:space="preserve">事业收入安排预算表                 </t>
  </si>
  <si>
    <t xml:space="preserve">  咨询费（商品和服务支出）</t>
  </si>
  <si>
    <t xml:space="preserve">  水费（商品和服务支出）</t>
  </si>
  <si>
    <t>结转下年</t>
  </si>
  <si>
    <t>项目支出资金来源预算表</t>
  </si>
  <si>
    <t>[202]外交支出</t>
  </si>
  <si>
    <t>扫描仪</t>
  </si>
  <si>
    <t xml:space="preserve">  50204</t>
  </si>
  <si>
    <t xml:space="preserve">  事业单位绩效工资（工资福利支出）</t>
  </si>
  <si>
    <t>[219]援助其他地区支出</t>
  </si>
  <si>
    <t>临时工</t>
  </si>
  <si>
    <t xml:space="preserve">  30902</t>
  </si>
  <si>
    <t>抚恤三属</t>
  </si>
  <si>
    <t>人员情况基本数字表</t>
  </si>
  <si>
    <t>基本支出——商品和服务支出预算表</t>
  </si>
  <si>
    <t xml:space="preserve">  县聘用人员工资（工资福利支出）</t>
  </si>
  <si>
    <t>60%工会经费</t>
  </si>
  <si>
    <t>基本支出——工资福利支出预算表（在职）</t>
  </si>
  <si>
    <t>用事业基金弥补收支差额</t>
  </si>
  <si>
    <t>长休人员</t>
  </si>
  <si>
    <t>督查大队办公经费</t>
  </si>
  <si>
    <t>40%工会经费</t>
  </si>
  <si>
    <t xml:space="preserve">  30226</t>
  </si>
  <si>
    <t xml:space="preserve">  3022801</t>
  </si>
  <si>
    <t>金属质柜类</t>
  </si>
  <si>
    <t>督查大队劳保工具及用品</t>
  </si>
  <si>
    <t xml:space="preserve">  资本性支出（二）</t>
  </si>
  <si>
    <t>纳入预算的行政事业性收入</t>
  </si>
  <si>
    <t>路由器</t>
  </si>
  <si>
    <t>资本性支出(基本建设)</t>
  </si>
  <si>
    <t xml:space="preserve">  3030501</t>
  </si>
  <si>
    <t>机关工资福利支出</t>
  </si>
  <si>
    <t>其中：特殊遗属人数</t>
  </si>
  <si>
    <t>学生人数</t>
  </si>
  <si>
    <t>存储设备</t>
  </si>
  <si>
    <t>单位名称</t>
  </si>
  <si>
    <t>05</t>
  </si>
  <si>
    <t>3吨钩臂车</t>
  </si>
  <si>
    <t>大病医保</t>
  </si>
  <si>
    <t xml:space="preserve">      其他城乡社区公共设施支出</t>
  </si>
  <si>
    <t xml:space="preserve">      财政对生育保险基金的补助</t>
  </si>
  <si>
    <t>01</t>
  </si>
  <si>
    <t>公费住宅电话</t>
  </si>
  <si>
    <t>县燃气公司经费</t>
  </si>
  <si>
    <t xml:space="preserve">  50501</t>
  </si>
  <si>
    <t xml:space="preserve">  3011204</t>
  </si>
  <si>
    <t>802013</t>
  </si>
  <si>
    <t>二炮垃圾站</t>
  </si>
  <si>
    <t xml:space="preserve">  其他退休（对个人和家庭的补助）</t>
  </si>
  <si>
    <t xml:space="preserve">    象湖新城管理所</t>
  </si>
  <si>
    <t>309</t>
  </si>
  <si>
    <t>热水器</t>
  </si>
  <si>
    <t>单位各项工作经费</t>
  </si>
  <si>
    <t>301</t>
  </si>
  <si>
    <t xml:space="preserve">  50602</t>
  </si>
  <si>
    <t xml:space="preserve">  住房公积金</t>
  </si>
  <si>
    <t>单位：人</t>
  </si>
  <si>
    <t xml:space="preserve">  印刷费（商品和服务支出）</t>
  </si>
  <si>
    <t>亮化工程费用</t>
  </si>
  <si>
    <t xml:space="preserve">  30113</t>
  </si>
  <si>
    <t>公务用车购置</t>
  </si>
  <si>
    <t>修缮工程</t>
  </si>
  <si>
    <t>机关事业单位基本养老保险</t>
  </si>
  <si>
    <t xml:space="preserve">  3030204</t>
  </si>
  <si>
    <t xml:space="preserve">    城管委机关</t>
  </si>
  <si>
    <t xml:space="preserve">    城乡社区环境卫生</t>
  </si>
  <si>
    <t>象湖西延段路灯管理费</t>
  </si>
  <si>
    <t xml:space="preserve">  公务接待费（商品和服务支出）</t>
  </si>
  <si>
    <t xml:space="preserve">    资本性支出（基本建设）</t>
  </si>
  <si>
    <t>针式打印机</t>
  </si>
  <si>
    <t>新增路灯相关经费</t>
  </si>
  <si>
    <t xml:space="preserve">  30218</t>
  </si>
  <si>
    <t xml:space="preserve">  30214</t>
  </si>
  <si>
    <t>其他项目支出</t>
  </si>
  <si>
    <t>离休瘫痪人数</t>
  </si>
  <si>
    <t>预算12表</t>
  </si>
  <si>
    <t xml:space="preserve">  城乡社区管理事务</t>
  </si>
  <si>
    <t xml:space="preserve">    802012</t>
  </si>
  <si>
    <t>[207]文化体育与传媒支出</t>
  </si>
  <si>
    <t>计算机设备维修和保养服务</t>
  </si>
  <si>
    <t xml:space="preserve">  劳模津贴（在职）（工资福利支出）</t>
  </si>
  <si>
    <t xml:space="preserve">  210</t>
  </si>
  <si>
    <t>小学学生人数</t>
  </si>
  <si>
    <t>其他家具用具</t>
  </si>
  <si>
    <t>办公费</t>
  </si>
  <si>
    <t>住房保障支出</t>
  </si>
  <si>
    <t>人寿保险服务</t>
  </si>
  <si>
    <t>预算08表</t>
  </si>
  <si>
    <t xml:space="preserve">  50901</t>
  </si>
  <si>
    <t xml:space="preserve">  3011299</t>
  </si>
  <si>
    <t>临时工工伤保险</t>
  </si>
  <si>
    <t>2T密闭自卸1辆（赣A-2D190)</t>
  </si>
  <si>
    <t>基本支出资金来源预算表</t>
  </si>
  <si>
    <t xml:space="preserve">  专用材料费（商品和服务支出）</t>
  </si>
  <si>
    <t xml:space="preserve">  50905</t>
  </si>
  <si>
    <t>预算03表-3</t>
  </si>
  <si>
    <t>802008</t>
  </si>
  <si>
    <t>钞票处理设备</t>
  </si>
  <si>
    <t xml:space="preserve">  培训费（商品和服务支出）</t>
  </si>
  <si>
    <t>木骨架为主的椅凳类</t>
  </si>
  <si>
    <t>金额</t>
  </si>
  <si>
    <t>车辆人员相关费用</t>
  </si>
  <si>
    <t>信访津贴</t>
  </si>
  <si>
    <t>对讲机占频费</t>
  </si>
  <si>
    <t>奖金(十三个月工资)</t>
  </si>
  <si>
    <t xml:space="preserve">  30108</t>
  </si>
  <si>
    <t>直拨电话（部）</t>
  </si>
  <si>
    <t xml:space="preserve">  退休大病医保（对个人和家庭的补助）</t>
  </si>
  <si>
    <t xml:space="preserve">  办公经费</t>
  </si>
  <si>
    <t>劳模津贴</t>
  </si>
  <si>
    <t xml:space="preserve">  工资福利支出</t>
  </si>
  <si>
    <t>专用照相机</t>
  </si>
  <si>
    <t xml:space="preserve">  3030299</t>
  </si>
  <si>
    <t>对事业单位经常性补助</t>
  </si>
  <si>
    <t>支          出</t>
  </si>
  <si>
    <t xml:space="preserve">  30207</t>
  </si>
  <si>
    <t xml:space="preserve">  802010</t>
  </si>
  <si>
    <t>垃圾车</t>
  </si>
  <si>
    <t>电动自行车</t>
  </si>
  <si>
    <t>电缆防盗设备维护</t>
  </si>
  <si>
    <t>督查大队机械拆除、清运等</t>
  </si>
  <si>
    <t xml:space="preserve">  30203</t>
  </si>
  <si>
    <t xml:space="preserve">  802014</t>
  </si>
  <si>
    <t>[211]节能环保支出</t>
  </si>
  <si>
    <t xml:space="preserve">      机关事业单位职业年金缴费支出</t>
  </si>
  <si>
    <t xml:space="preserve">    802001</t>
  </si>
  <si>
    <t>四、其他收入</t>
  </si>
  <si>
    <t>车辆燃油</t>
  </si>
  <si>
    <t xml:space="preserve">    802009</t>
  </si>
  <si>
    <t>机动车保险服务</t>
  </si>
  <si>
    <t>蓄电池及充电装置</t>
  </si>
  <si>
    <t>基本工资</t>
  </si>
  <si>
    <t xml:space="preserve">  03</t>
  </si>
  <si>
    <t>27</t>
  </si>
  <si>
    <t>[216]商业服务业等支出</t>
  </si>
  <si>
    <t>乡村干部补助人数</t>
  </si>
  <si>
    <t>事业单位经营支出</t>
  </si>
  <si>
    <t xml:space="preserve">  221</t>
  </si>
  <si>
    <t xml:space="preserve">    其他城乡社区公共设施支出</t>
  </si>
  <si>
    <t xml:space="preserve">    财政对生育保险基金的补助</t>
  </si>
  <si>
    <t>预算07表</t>
  </si>
  <si>
    <t>乡镇工作补贴</t>
  </si>
  <si>
    <t xml:space="preserve">  50199</t>
  </si>
  <si>
    <t>二、项目支出</t>
  </si>
  <si>
    <t>其他墙面涂料</t>
  </si>
  <si>
    <t xml:space="preserve">  年终一次性奖金（十三个月工资）（工资福利支出）</t>
  </si>
  <si>
    <t>广播、电视、电影设备</t>
  </si>
  <si>
    <t>贵都垃圾压缩站</t>
  </si>
  <si>
    <t>切割机等机械</t>
  </si>
  <si>
    <t>老旧社区、市政维修项目等资金结转</t>
  </si>
  <si>
    <t>退休人数</t>
  </si>
  <si>
    <t>收入合计</t>
  </si>
  <si>
    <t>财政拨款</t>
  </si>
  <si>
    <t xml:space="preserve">  工会经费（60%单位）（商品和服务支出）</t>
  </si>
  <si>
    <t>[206]科学技术支出</t>
  </si>
  <si>
    <t xml:space="preserve">    纳入预算的行政事业性收入</t>
  </si>
  <si>
    <t>编制人数</t>
  </si>
  <si>
    <t>木骨架沙发类</t>
  </si>
  <si>
    <t>县聘用人员工资</t>
  </si>
  <si>
    <t>事业单位绩效工资</t>
  </si>
  <si>
    <t>对个人和家庭补助支出</t>
  </si>
  <si>
    <t>212</t>
  </si>
  <si>
    <t xml:space="preserve">    上年财政拨款结转（结余）</t>
  </si>
  <si>
    <t>地方管理的企业退休人数</t>
  </si>
  <si>
    <t>各种劳动工具</t>
  </si>
  <si>
    <t>事业收入</t>
  </si>
  <si>
    <t>广告服务</t>
  </si>
  <si>
    <t>劳务费</t>
  </si>
  <si>
    <t>银河城垃圾压缩站</t>
  </si>
  <si>
    <t>长赡人员</t>
  </si>
  <si>
    <t>台式计算机</t>
  </si>
  <si>
    <t>工作衣雨衣</t>
  </si>
  <si>
    <t>高温津贴</t>
  </si>
  <si>
    <t>纪检津贴</t>
  </si>
  <si>
    <t xml:space="preserve">  电费（商品和服务支出）</t>
  </si>
  <si>
    <t xml:space="preserve">  部门津贴（全员定额）（工资福利支出）</t>
  </si>
  <si>
    <t>公务用车购置及运行维护费</t>
  </si>
  <si>
    <t>材料维修</t>
  </si>
  <si>
    <t>科目</t>
  </si>
  <si>
    <t>在职妇女人数</t>
  </si>
  <si>
    <t>退休大病医保</t>
  </si>
  <si>
    <t>一、基本支出</t>
  </si>
  <si>
    <t>车辆保险</t>
  </si>
  <si>
    <t xml:space="preserve">    纳入预算的其他资金</t>
  </si>
  <si>
    <t>退休人员</t>
  </si>
  <si>
    <t>投影仪</t>
  </si>
  <si>
    <t>职工基本医疗保险</t>
  </si>
  <si>
    <t xml:space="preserve">      802014</t>
  </si>
  <si>
    <t xml:space="preserve">    银三角事业管理所</t>
  </si>
  <si>
    <t>预算02表</t>
  </si>
  <si>
    <t>[210]医疗卫生与计划生育支出</t>
  </si>
  <si>
    <t>实有人数</t>
  </si>
  <si>
    <t xml:space="preserve">      802010</t>
  </si>
  <si>
    <t xml:space="preserve">    城管执法</t>
  </si>
  <si>
    <t xml:space="preserve">  城管委机关</t>
  </si>
  <si>
    <t>[203]国防支出</t>
  </si>
  <si>
    <t>车辆及其他运输机械租赁服务</t>
  </si>
  <si>
    <t>全部补助事业离休人数</t>
  </si>
  <si>
    <t>鼓粉盒</t>
  </si>
  <si>
    <t>项目支出预算表（按经济分类）</t>
  </si>
  <si>
    <t>路灯电器维护费用</t>
  </si>
  <si>
    <t>离休护理费</t>
  </si>
  <si>
    <t xml:space="preserve">  50203</t>
  </si>
  <si>
    <t>收入预算表(按单位)</t>
  </si>
  <si>
    <t>垃圾中转站</t>
  </si>
  <si>
    <t>临时工业务经费</t>
  </si>
  <si>
    <t xml:space="preserve">  福利费（商品和服务支出）</t>
  </si>
  <si>
    <t>机关商品和服务支出</t>
  </si>
  <si>
    <t>一般会议服务</t>
  </si>
  <si>
    <t>项目内容</t>
  </si>
  <si>
    <t>离休降温、烤火费</t>
  </si>
  <si>
    <t xml:space="preserve">  30905</t>
  </si>
  <si>
    <t>教学用房</t>
  </si>
  <si>
    <t>水费</t>
  </si>
  <si>
    <t>城警中队及莲塘中队办公房物管费等</t>
  </si>
  <si>
    <t>内退和离待岗人员</t>
  </si>
  <si>
    <t>当年财政拨款收入安排</t>
  </si>
  <si>
    <t>其他财产保险服务</t>
  </si>
  <si>
    <t>视频会议系统设备</t>
  </si>
  <si>
    <t>综合定额管理公用经费</t>
  </si>
  <si>
    <t>其他交换设备</t>
  </si>
  <si>
    <t>协管高温补贴</t>
  </si>
  <si>
    <t xml:space="preserve">  30225</t>
  </si>
  <si>
    <t xml:space="preserve">  30229</t>
  </si>
  <si>
    <t xml:space="preserve">  3022802</t>
  </si>
  <si>
    <t xml:space="preserve">  财政对其他社会保险基金的补助</t>
  </si>
  <si>
    <t>办公设备维修和保养服务</t>
  </si>
  <si>
    <t>租车上下班费用</t>
  </si>
  <si>
    <t>公务用车运行维护费</t>
  </si>
  <si>
    <t>填报单位:城管委</t>
  </si>
  <si>
    <t>收入预算表(按科目)</t>
  </si>
  <si>
    <t>在职人数</t>
  </si>
  <si>
    <t>其他市政工程施工</t>
  </si>
  <si>
    <t>体育组织服务</t>
  </si>
  <si>
    <t>其他厨卫用具</t>
  </si>
  <si>
    <t>工伤保险费</t>
  </si>
  <si>
    <t>督查大队采购统一新制服费用</t>
  </si>
  <si>
    <t xml:space="preserve">  3019999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</si>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</sst>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_ "/>
    <numFmt numFmtId="181" formatCode="#,##0.0000"/>
  </numFmts>
  <fonts count="40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b/>
      <sz val="2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0" xfId="0" applyNumberFormat="1" applyFont="1" applyBorder="1" applyAlignment="1">
      <alignment horizontal="left" vertical="center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centerContinuous" vertical="center"/>
    </xf>
    <xf numFmtId="4" fontId="2" fillId="0" borderId="12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Continuous"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3" fontId="2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Continuous"/>
    </xf>
    <xf numFmtId="181" fontId="2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centerContinuous" vertical="center"/>
    </xf>
    <xf numFmtId="0" fontId="2" fillId="0" borderId="14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4" fontId="2" fillId="0" borderId="14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2" fillId="0" borderId="15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Continuous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0" xfId="0" applyNumberFormat="1" applyFont="1" applyFill="1" applyAlignment="1" applyProtection="1">
      <alignment/>
      <protection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>
      <alignment horizontal="left" vertical="center"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38" fontId="2" fillId="0" borderId="14" xfId="0" applyNumberFormat="1" applyFont="1" applyFill="1" applyBorder="1" applyAlignment="1" applyProtection="1">
      <alignment horizontal="right" vertical="center" wrapText="1"/>
      <protection/>
    </xf>
    <xf numFmtId="38" fontId="2" fillId="0" borderId="12" xfId="0" applyNumberFormat="1" applyFont="1" applyFill="1" applyBorder="1" applyAlignment="1" applyProtection="1">
      <alignment horizontal="right"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zoomScalePageLayoutView="0" workbookViewId="0" topLeftCell="A25">
      <selection activeCell="A1" sqref="A1"/>
    </sheetView>
  </sheetViews>
  <sheetFormatPr defaultColWidth="9.16015625" defaultRowHeight="19.5" customHeight="1"/>
  <cols>
    <col min="1" max="1" width="42.66015625" style="2" customWidth="1"/>
    <col min="2" max="2" width="22.160156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spans="1:6" ht="19.5" customHeight="1">
      <c r="A1" s="9"/>
      <c r="F1" s="3" t="s">
        <v>17</v>
      </c>
    </row>
    <row r="2" spans="1:6" ht="29.25" customHeight="1">
      <c r="A2" s="29" t="s">
        <v>125</v>
      </c>
      <c r="B2" s="4"/>
      <c r="C2" s="4"/>
      <c r="D2" s="40"/>
      <c r="E2" s="4"/>
      <c r="F2" s="4"/>
    </row>
    <row r="3" spans="1:6" ht="19.5" customHeight="1">
      <c r="A3" s="80" t="s">
        <v>534</v>
      </c>
      <c r="D3" s="9"/>
      <c r="F3" s="3" t="s">
        <v>61</v>
      </c>
    </row>
    <row r="4" spans="1:7" ht="18.75" customHeight="1">
      <c r="A4" s="51" t="s">
        <v>300</v>
      </c>
      <c r="B4" s="5"/>
      <c r="C4" s="5" t="s">
        <v>747</v>
      </c>
      <c r="D4" s="5"/>
      <c r="E4" s="5"/>
      <c r="F4" s="5"/>
      <c r="G4" s="9"/>
    </row>
    <row r="5" spans="1:7" ht="18.75" customHeight="1">
      <c r="A5" s="19" t="s">
        <v>347</v>
      </c>
      <c r="B5" s="8" t="s">
        <v>414</v>
      </c>
      <c r="C5" s="19" t="s">
        <v>339</v>
      </c>
      <c r="D5" s="8" t="s">
        <v>414</v>
      </c>
      <c r="E5" s="19" t="s">
        <v>220</v>
      </c>
      <c r="F5" s="41" t="s">
        <v>414</v>
      </c>
      <c r="G5" s="9"/>
    </row>
    <row r="6" spans="1:7" ht="18.75" customHeight="1">
      <c r="A6" s="24" t="s">
        <v>16</v>
      </c>
      <c r="B6" s="76">
        <v>217351264</v>
      </c>
      <c r="C6" s="31" t="s">
        <v>814</v>
      </c>
      <c r="D6" s="76">
        <v>73750763</v>
      </c>
      <c r="E6" s="68" t="s">
        <v>315</v>
      </c>
      <c r="F6" s="76">
        <v>0</v>
      </c>
      <c r="G6" s="9"/>
    </row>
    <row r="7" spans="1:7" ht="18.75" customHeight="1">
      <c r="A7" s="24" t="s">
        <v>234</v>
      </c>
      <c r="B7" s="76">
        <v>55574507</v>
      </c>
      <c r="C7" s="31" t="s">
        <v>280</v>
      </c>
      <c r="D7" s="76">
        <v>50865217</v>
      </c>
      <c r="E7" s="69" t="s">
        <v>638</v>
      </c>
      <c r="F7" s="76">
        <v>0</v>
      </c>
      <c r="G7" s="9"/>
    </row>
    <row r="8" spans="1:7" ht="18.75" customHeight="1">
      <c r="A8" s="24" t="s">
        <v>52</v>
      </c>
      <c r="B8" s="76">
        <v>4492825</v>
      </c>
      <c r="C8" s="31" t="s">
        <v>194</v>
      </c>
      <c r="D8" s="76">
        <v>20118717</v>
      </c>
      <c r="E8" s="68" t="s">
        <v>828</v>
      </c>
      <c r="F8" s="76">
        <v>0</v>
      </c>
      <c r="G8" s="9"/>
    </row>
    <row r="9" spans="1:7" ht="18.75" customHeight="1">
      <c r="A9" s="24" t="s">
        <v>238</v>
      </c>
      <c r="B9" s="77">
        <v>144286102</v>
      </c>
      <c r="C9" s="31" t="s">
        <v>6</v>
      </c>
      <c r="D9" s="76">
        <v>2766829</v>
      </c>
      <c r="E9" s="68" t="s">
        <v>276</v>
      </c>
      <c r="F9" s="76">
        <v>0</v>
      </c>
      <c r="G9" s="9"/>
    </row>
    <row r="10" spans="1:7" ht="18.75" customHeight="1">
      <c r="A10" s="24" t="s">
        <v>788</v>
      </c>
      <c r="B10" s="79">
        <v>12987830</v>
      </c>
      <c r="C10" s="31" t="s">
        <v>456</v>
      </c>
      <c r="D10" s="77">
        <v>0</v>
      </c>
      <c r="E10" s="68" t="s">
        <v>279</v>
      </c>
      <c r="F10" s="76">
        <v>0</v>
      </c>
      <c r="G10" s="9"/>
    </row>
    <row r="11" spans="1:8" ht="18.75" customHeight="1">
      <c r="A11" s="46" t="s">
        <v>816</v>
      </c>
      <c r="B11" s="77">
        <v>10000</v>
      </c>
      <c r="C11" s="31" t="s">
        <v>776</v>
      </c>
      <c r="D11" s="79">
        <v>188304246</v>
      </c>
      <c r="E11" s="68" t="s">
        <v>787</v>
      </c>
      <c r="F11" s="76">
        <v>0</v>
      </c>
      <c r="G11" s="9"/>
      <c r="H11" s="9"/>
    </row>
    <row r="12" spans="1:8" ht="18.75" customHeight="1">
      <c r="A12" s="46" t="s">
        <v>275</v>
      </c>
      <c r="B12" s="55">
        <v>0</v>
      </c>
      <c r="C12" s="31" t="s">
        <v>280</v>
      </c>
      <c r="D12" s="76">
        <v>1749622</v>
      </c>
      <c r="E12" s="68" t="s">
        <v>711</v>
      </c>
      <c r="F12" s="76">
        <v>0</v>
      </c>
      <c r="G12" s="9"/>
      <c r="H12" s="9"/>
    </row>
    <row r="13" spans="1:9" ht="18.75" customHeight="1">
      <c r="A13" s="24" t="s">
        <v>549</v>
      </c>
      <c r="B13" s="55">
        <v>0</v>
      </c>
      <c r="C13" s="31" t="s">
        <v>194</v>
      </c>
      <c r="D13" s="76">
        <v>152212664</v>
      </c>
      <c r="E13" s="68" t="s">
        <v>85</v>
      </c>
      <c r="F13" s="76">
        <v>7766520</v>
      </c>
      <c r="G13" s="9"/>
      <c r="H13" s="9"/>
      <c r="I13" s="9"/>
    </row>
    <row r="14" spans="1:9" ht="18.75" customHeight="1">
      <c r="A14" s="24" t="s">
        <v>547</v>
      </c>
      <c r="B14" s="55">
        <v>0</v>
      </c>
      <c r="C14" s="31" t="s">
        <v>6</v>
      </c>
      <c r="D14" s="76">
        <v>0</v>
      </c>
      <c r="E14" s="68" t="s">
        <v>413</v>
      </c>
      <c r="F14" s="76">
        <v>0</v>
      </c>
      <c r="G14" s="9"/>
      <c r="H14" s="9"/>
      <c r="I14" s="9"/>
    </row>
    <row r="15" spans="1:8" ht="18.75" customHeight="1">
      <c r="A15" s="24" t="s">
        <v>759</v>
      </c>
      <c r="B15" s="79">
        <v>0</v>
      </c>
      <c r="C15" s="31" t="s">
        <v>701</v>
      </c>
      <c r="D15" s="76">
        <v>2330149</v>
      </c>
      <c r="E15" s="68" t="s">
        <v>823</v>
      </c>
      <c r="F15" s="76">
        <v>2298455</v>
      </c>
      <c r="G15" s="9"/>
      <c r="H15" s="9"/>
    </row>
    <row r="16" spans="1:9" ht="18.75" customHeight="1">
      <c r="A16" s="24" t="s">
        <v>124</v>
      </c>
      <c r="B16" s="76">
        <v>0</v>
      </c>
      <c r="C16" s="31" t="s">
        <v>456</v>
      </c>
      <c r="D16" s="76">
        <v>1150000</v>
      </c>
      <c r="E16" s="68" t="s">
        <v>756</v>
      </c>
      <c r="F16" s="76">
        <v>0</v>
      </c>
      <c r="G16" s="9"/>
      <c r="H16" s="9"/>
      <c r="I16" s="9"/>
    </row>
    <row r="17" spans="1:10" ht="18.75" customHeight="1">
      <c r="A17" s="24" t="s">
        <v>443</v>
      </c>
      <c r="B17" s="77">
        <v>0</v>
      </c>
      <c r="C17" s="31" t="s">
        <v>5</v>
      </c>
      <c r="D17" s="77">
        <v>30861811</v>
      </c>
      <c r="E17" s="68" t="s">
        <v>524</v>
      </c>
      <c r="F17" s="76">
        <v>249911859</v>
      </c>
      <c r="G17" s="9"/>
      <c r="H17" s="9"/>
      <c r="J17" s="9"/>
    </row>
    <row r="18" spans="1:10" ht="18.75" customHeight="1">
      <c r="A18" s="65"/>
      <c r="B18" s="55"/>
      <c r="C18" s="31" t="s">
        <v>34</v>
      </c>
      <c r="D18" s="79">
        <v>0</v>
      </c>
      <c r="E18" s="68" t="s">
        <v>406</v>
      </c>
      <c r="F18" s="76">
        <v>0</v>
      </c>
      <c r="G18" s="9"/>
      <c r="H18" s="9"/>
      <c r="I18" s="9"/>
      <c r="J18" s="9"/>
    </row>
    <row r="19" spans="1:8" ht="18.75" customHeight="1">
      <c r="A19" s="10"/>
      <c r="B19" s="55"/>
      <c r="C19" s="54" t="s">
        <v>73</v>
      </c>
      <c r="D19" s="76">
        <v>0</v>
      </c>
      <c r="E19" s="68" t="s">
        <v>591</v>
      </c>
      <c r="F19" s="76">
        <v>0</v>
      </c>
      <c r="G19" s="9"/>
      <c r="H19" s="9"/>
    </row>
    <row r="20" spans="1:9" ht="18.75" customHeight="1">
      <c r="A20" s="21"/>
      <c r="B20" s="33"/>
      <c r="C20" s="54" t="s">
        <v>51</v>
      </c>
      <c r="D20" s="77">
        <v>0</v>
      </c>
      <c r="E20" s="68" t="s">
        <v>516</v>
      </c>
      <c r="F20" s="76">
        <v>0</v>
      </c>
      <c r="G20" s="9"/>
      <c r="H20" s="9"/>
      <c r="I20" s="9"/>
    </row>
    <row r="21" spans="1:9" ht="19.5" customHeight="1">
      <c r="A21" s="47"/>
      <c r="B21" s="33"/>
      <c r="C21" s="22"/>
      <c r="D21" s="66"/>
      <c r="E21" s="70" t="s">
        <v>767</v>
      </c>
      <c r="F21" s="76">
        <v>0</v>
      </c>
      <c r="G21" s="9"/>
      <c r="I21" s="9"/>
    </row>
    <row r="22" spans="1:9" ht="19.5" customHeight="1">
      <c r="A22" s="21"/>
      <c r="B22" s="33"/>
      <c r="C22" s="22"/>
      <c r="D22" s="33"/>
      <c r="E22" s="70" t="s">
        <v>325</v>
      </c>
      <c r="F22" s="76">
        <v>0</v>
      </c>
      <c r="G22" s="9"/>
      <c r="H22" s="9"/>
      <c r="I22" s="9"/>
    </row>
    <row r="23" spans="1:8" ht="19.5" customHeight="1">
      <c r="A23" s="21"/>
      <c r="B23" s="33"/>
      <c r="C23" s="22"/>
      <c r="D23" s="33"/>
      <c r="E23" s="70" t="s">
        <v>642</v>
      </c>
      <c r="F23" s="76">
        <v>0</v>
      </c>
      <c r="G23" s="9"/>
      <c r="H23" s="9"/>
    </row>
    <row r="24" spans="1:8" ht="19.5" customHeight="1">
      <c r="A24" s="21"/>
      <c r="B24" s="33"/>
      <c r="C24" s="22"/>
      <c r="D24" s="33"/>
      <c r="E24" s="70" t="s">
        <v>242</v>
      </c>
      <c r="F24" s="76">
        <v>0</v>
      </c>
      <c r="G24" s="9"/>
      <c r="H24" s="9"/>
    </row>
    <row r="25" spans="1:12" ht="19.5" customHeight="1">
      <c r="A25" s="21"/>
      <c r="B25" s="33"/>
      <c r="C25" s="22"/>
      <c r="D25" s="33"/>
      <c r="E25" s="70" t="s">
        <v>546</v>
      </c>
      <c r="F25" s="76">
        <v>2078175</v>
      </c>
      <c r="G25" s="9"/>
      <c r="H25" s="9"/>
      <c r="I25" s="9"/>
      <c r="J25" s="9"/>
      <c r="K25" s="9"/>
      <c r="L25" s="9"/>
    </row>
    <row r="26" spans="1:12" ht="19.5" customHeight="1">
      <c r="A26" s="21"/>
      <c r="B26" s="33"/>
      <c r="C26" s="22"/>
      <c r="D26" s="33"/>
      <c r="E26" s="69" t="s">
        <v>169</v>
      </c>
      <c r="F26" s="76">
        <v>0</v>
      </c>
      <c r="G26" s="9"/>
      <c r="H26" s="9"/>
      <c r="I26" s="9"/>
      <c r="J26" s="9"/>
      <c r="K26" s="9"/>
      <c r="L26" s="9"/>
    </row>
    <row r="27" spans="1:7" ht="18.75" customHeight="1">
      <c r="A27" s="21"/>
      <c r="B27" s="33"/>
      <c r="C27" s="22"/>
      <c r="D27" s="33"/>
      <c r="E27" s="24" t="s">
        <v>33</v>
      </c>
      <c r="F27" s="77">
        <v>0</v>
      </c>
      <c r="G27" s="9"/>
    </row>
    <row r="28" spans="1:7" ht="18.75" customHeight="1">
      <c r="A28" s="23" t="s">
        <v>201</v>
      </c>
      <c r="B28" s="42">
        <f>SUM(B6,B13,B14,B15,B16,B17)</f>
        <v>217351264</v>
      </c>
      <c r="C28" s="32" t="s">
        <v>187</v>
      </c>
      <c r="D28" s="42">
        <f>SUM(D6,D11,D18,D19,D20)</f>
        <v>262055009</v>
      </c>
      <c r="E28" s="32" t="s">
        <v>187</v>
      </c>
      <c r="F28" s="75">
        <f>SUM(F6:F27)</f>
        <v>262055009</v>
      </c>
      <c r="G28" s="9"/>
    </row>
    <row r="29" spans="1:7" ht="18.75" customHeight="1">
      <c r="A29" s="28" t="s">
        <v>334</v>
      </c>
      <c r="B29" s="77">
        <v>0</v>
      </c>
      <c r="C29" s="31" t="s">
        <v>249</v>
      </c>
      <c r="D29" s="77">
        <v>0</v>
      </c>
      <c r="E29" s="30" t="s">
        <v>636</v>
      </c>
      <c r="F29" s="73">
        <f>D29</f>
        <v>0</v>
      </c>
      <c r="G29" s="9"/>
    </row>
    <row r="30" spans="1:8" ht="18.75" customHeight="1">
      <c r="A30" s="28" t="s">
        <v>510</v>
      </c>
      <c r="B30" s="55">
        <v>44703745</v>
      </c>
      <c r="C30" s="67"/>
      <c r="D30" s="66"/>
      <c r="E30" s="22"/>
      <c r="F30" s="66"/>
      <c r="G30" s="9"/>
      <c r="H30" s="9"/>
    </row>
    <row r="31" spans="1:11" ht="18.75" customHeight="1">
      <c r="A31" s="28" t="s">
        <v>795</v>
      </c>
      <c r="B31" s="55">
        <v>42501524</v>
      </c>
      <c r="C31" s="67"/>
      <c r="D31" s="33"/>
      <c r="E31" s="22"/>
      <c r="F31" s="33"/>
      <c r="H31" s="9"/>
      <c r="I31" s="9"/>
      <c r="K31" s="9"/>
    </row>
    <row r="32" spans="1:11" ht="18.75" customHeight="1">
      <c r="A32" s="28" t="s">
        <v>477</v>
      </c>
      <c r="B32" s="55">
        <v>2202221</v>
      </c>
      <c r="C32" s="67"/>
      <c r="D32" s="73"/>
      <c r="E32" s="22"/>
      <c r="F32" s="33"/>
      <c r="I32" s="9"/>
      <c r="J32" s="9"/>
      <c r="K32" s="9"/>
    </row>
    <row r="33" spans="1:6" ht="19.5" customHeight="1">
      <c r="A33" s="23" t="s">
        <v>103</v>
      </c>
      <c r="B33" s="66">
        <f>SUM(B28,B29,B30)</f>
        <v>262055009</v>
      </c>
      <c r="C33" s="32" t="s">
        <v>27</v>
      </c>
      <c r="D33" s="73">
        <f>SUM(D28,D29)</f>
        <v>262055009</v>
      </c>
      <c r="E33" s="23" t="s">
        <v>27</v>
      </c>
      <c r="F33" s="73">
        <f>SUM(F28,F29)</f>
        <v>262055009</v>
      </c>
    </row>
    <row r="34" spans="2:5" ht="19.5" customHeight="1">
      <c r="B34" s="9"/>
      <c r="C34" s="9"/>
      <c r="E34" s="9"/>
    </row>
    <row r="40" ht="19.5" customHeight="1">
      <c r="E40" s="9"/>
    </row>
    <row r="41" ht="19.5" customHeight="1">
      <c r="E41" s="9"/>
    </row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4" width="5.16015625" style="0" customWidth="1"/>
    <col min="5" max="5" width="32.66015625" style="0" customWidth="1"/>
    <col min="6" max="6" width="16.33203125" style="0" customWidth="1"/>
    <col min="7" max="7" width="26.33203125" style="0" customWidth="1"/>
    <col min="8" max="8" width="17.66015625" style="0" customWidth="1"/>
    <col min="9" max="9" width="25" style="0" customWidth="1"/>
    <col min="10" max="10" width="22.5" style="0" customWidth="1"/>
    <col min="11" max="11" width="24.5" style="0" customWidth="1"/>
    <col min="12" max="12" width="21.33203125" style="0" customWidth="1"/>
  </cols>
  <sheetData>
    <row r="1" spans="1:14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4" t="s">
        <v>530</v>
      </c>
      <c r="M1" s="2"/>
      <c r="N1" s="2"/>
    </row>
    <row r="2" spans="1:14" ht="30.75" customHeight="1">
      <c r="A2" s="29" t="s">
        <v>433</v>
      </c>
      <c r="B2" s="4"/>
      <c r="C2" s="4"/>
      <c r="D2" s="40"/>
      <c r="E2" s="40"/>
      <c r="F2" s="40"/>
      <c r="G2" s="40"/>
      <c r="H2" s="40"/>
      <c r="I2" s="40"/>
      <c r="J2" s="4"/>
      <c r="K2" s="4"/>
      <c r="L2" s="4"/>
      <c r="M2" s="2"/>
      <c r="N2" s="2"/>
    </row>
    <row r="3" spans="1:14" ht="21" customHeight="1">
      <c r="A3" s="89" t="s">
        <v>862</v>
      </c>
      <c r="B3" s="9"/>
      <c r="C3" s="2"/>
      <c r="D3" s="2"/>
      <c r="E3" s="2"/>
      <c r="F3" s="2"/>
      <c r="G3" s="2"/>
      <c r="H3" s="2"/>
      <c r="I3" s="2"/>
      <c r="J3" s="2"/>
      <c r="K3" s="2"/>
      <c r="L3" s="3" t="s">
        <v>61</v>
      </c>
      <c r="M3" s="2"/>
      <c r="N3" s="2"/>
    </row>
    <row r="4" spans="1:14" ht="24.75" customHeight="1">
      <c r="A4" s="104" t="s">
        <v>446</v>
      </c>
      <c r="B4" s="5" t="s">
        <v>811</v>
      </c>
      <c r="C4" s="5"/>
      <c r="D4" s="5"/>
      <c r="E4" s="104" t="s">
        <v>362</v>
      </c>
      <c r="F4" s="12" t="s">
        <v>615</v>
      </c>
      <c r="G4" s="12"/>
      <c r="H4" s="12" t="s">
        <v>328</v>
      </c>
      <c r="I4" s="12"/>
      <c r="J4" s="105" t="s">
        <v>215</v>
      </c>
      <c r="K4" s="107" t="s">
        <v>84</v>
      </c>
      <c r="L4" s="106" t="s">
        <v>523</v>
      </c>
      <c r="M4" s="2"/>
      <c r="N4" s="2"/>
    </row>
    <row r="5" spans="1:14" ht="30" customHeight="1">
      <c r="A5" s="104"/>
      <c r="B5" s="19" t="s">
        <v>370</v>
      </c>
      <c r="C5" s="19" t="s">
        <v>610</v>
      </c>
      <c r="D5" s="19" t="s">
        <v>596</v>
      </c>
      <c r="E5" s="104"/>
      <c r="F5" s="11" t="s">
        <v>871</v>
      </c>
      <c r="G5" s="11" t="s">
        <v>274</v>
      </c>
      <c r="H5" s="11" t="s">
        <v>871</v>
      </c>
      <c r="I5" s="11" t="s">
        <v>274</v>
      </c>
      <c r="J5" s="105"/>
      <c r="K5" s="107"/>
      <c r="L5" s="106"/>
      <c r="M5" s="2"/>
      <c r="N5" s="2"/>
    </row>
    <row r="6" spans="1:14" ht="21" customHeight="1">
      <c r="A6" s="8" t="s">
        <v>576</v>
      </c>
      <c r="B6" s="7" t="s">
        <v>576</v>
      </c>
      <c r="C6" s="8" t="s">
        <v>576</v>
      </c>
      <c r="D6" s="8" t="s">
        <v>576</v>
      </c>
      <c r="E6" s="8" t="s">
        <v>576</v>
      </c>
      <c r="F6" s="8" t="s">
        <v>576</v>
      </c>
      <c r="G6" s="8" t="s">
        <v>576</v>
      </c>
      <c r="H6" s="8" t="s">
        <v>576</v>
      </c>
      <c r="I6" s="8" t="s">
        <v>576</v>
      </c>
      <c r="J6" s="8">
        <v>1</v>
      </c>
      <c r="K6" s="78">
        <f>J6+1</f>
        <v>2</v>
      </c>
      <c r="L6" s="78">
        <f>K6+1</f>
        <v>3</v>
      </c>
      <c r="M6" s="9"/>
      <c r="N6" s="2"/>
    </row>
    <row r="7" spans="1:22" ht="21" customHeight="1">
      <c r="A7" s="87"/>
      <c r="B7" s="87"/>
      <c r="C7" s="87"/>
      <c r="D7" s="87"/>
      <c r="E7" s="87" t="s">
        <v>215</v>
      </c>
      <c r="F7" s="87"/>
      <c r="G7" s="87"/>
      <c r="H7" s="87"/>
      <c r="I7" s="87"/>
      <c r="J7" s="82">
        <v>262055009</v>
      </c>
      <c r="K7" s="82">
        <v>73750763</v>
      </c>
      <c r="L7" s="77">
        <v>188304246</v>
      </c>
      <c r="M7" s="9">
        <v>0</v>
      </c>
      <c r="N7" s="9"/>
      <c r="O7" s="1">
        <v>644978</v>
      </c>
      <c r="P7" s="1">
        <v>106940398</v>
      </c>
      <c r="Q7" s="1">
        <v>0</v>
      </c>
      <c r="R7" s="1">
        <v>46376910</v>
      </c>
      <c r="S7" s="1">
        <v>3418149</v>
      </c>
      <c r="T7" s="1">
        <v>0</v>
      </c>
      <c r="U7" s="1">
        <v>0</v>
      </c>
      <c r="V7" s="1">
        <v>30923811</v>
      </c>
    </row>
    <row r="8" spans="1:22" ht="21" customHeight="1">
      <c r="A8" s="87" t="s">
        <v>134</v>
      </c>
      <c r="B8" s="87"/>
      <c r="C8" s="87"/>
      <c r="D8" s="87"/>
      <c r="E8" s="87" t="s">
        <v>94</v>
      </c>
      <c r="F8" s="87"/>
      <c r="G8" s="87"/>
      <c r="H8" s="87"/>
      <c r="I8" s="87"/>
      <c r="J8" s="82">
        <v>262055009</v>
      </c>
      <c r="K8" s="82">
        <v>73750763</v>
      </c>
      <c r="L8" s="77">
        <v>188304246</v>
      </c>
      <c r="M8" s="9">
        <v>0</v>
      </c>
      <c r="N8" s="2"/>
      <c r="O8" s="1">
        <v>644978</v>
      </c>
      <c r="P8" s="1">
        <v>106940398</v>
      </c>
      <c r="Q8" s="1">
        <v>0</v>
      </c>
      <c r="R8" s="1">
        <v>46376910</v>
      </c>
      <c r="S8" s="1">
        <v>3418149</v>
      </c>
      <c r="T8" s="1">
        <v>0</v>
      </c>
      <c r="U8" s="1">
        <v>0</v>
      </c>
      <c r="V8" s="1">
        <v>30923811</v>
      </c>
    </row>
    <row r="9" spans="1:22" ht="21" customHeight="1">
      <c r="A9" s="87" t="s">
        <v>299</v>
      </c>
      <c r="B9" s="87"/>
      <c r="C9" s="87"/>
      <c r="D9" s="87"/>
      <c r="E9" s="87" t="s">
        <v>827</v>
      </c>
      <c r="F9" s="87"/>
      <c r="G9" s="87"/>
      <c r="H9" s="87"/>
      <c r="I9" s="87"/>
      <c r="J9" s="82">
        <v>169564881</v>
      </c>
      <c r="K9" s="82">
        <v>35313478</v>
      </c>
      <c r="L9" s="77">
        <v>134251403</v>
      </c>
      <c r="M9" s="9">
        <v>0</v>
      </c>
      <c r="N9" s="2"/>
      <c r="O9" s="1">
        <v>644978</v>
      </c>
      <c r="P9" s="1">
        <v>106940398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26666027</v>
      </c>
    </row>
    <row r="10" spans="1:22" ht="21" customHeight="1">
      <c r="A10" s="87" t="s">
        <v>758</v>
      </c>
      <c r="B10" s="87"/>
      <c r="C10" s="87"/>
      <c r="D10" s="87"/>
      <c r="E10" s="87" t="s">
        <v>697</v>
      </c>
      <c r="F10" s="87" t="s">
        <v>303</v>
      </c>
      <c r="G10" s="87" t="s">
        <v>664</v>
      </c>
      <c r="H10" s="87" t="s">
        <v>686</v>
      </c>
      <c r="I10" s="87" t="s">
        <v>481</v>
      </c>
      <c r="J10" s="82">
        <v>23610884</v>
      </c>
      <c r="K10" s="82">
        <v>22965906</v>
      </c>
      <c r="L10" s="77">
        <v>644978</v>
      </c>
      <c r="M10" s="9">
        <v>0</v>
      </c>
      <c r="N10" s="2"/>
      <c r="O10" s="1">
        <v>644978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</row>
    <row r="11" spans="1:22" ht="21" customHeight="1">
      <c r="A11" s="87" t="s">
        <v>377</v>
      </c>
      <c r="B11" s="87" t="s">
        <v>224</v>
      </c>
      <c r="C11" s="87" t="s">
        <v>669</v>
      </c>
      <c r="D11" s="87" t="s">
        <v>669</v>
      </c>
      <c r="E11" s="87" t="s">
        <v>628</v>
      </c>
      <c r="F11" s="87" t="s">
        <v>427</v>
      </c>
      <c r="G11" s="87" t="s">
        <v>193</v>
      </c>
      <c r="H11" s="87" t="s">
        <v>738</v>
      </c>
      <c r="I11" s="87" t="s">
        <v>23</v>
      </c>
      <c r="J11" s="82">
        <v>916503</v>
      </c>
      <c r="K11" s="82">
        <v>916503</v>
      </c>
      <c r="L11" s="77">
        <v>0</v>
      </c>
      <c r="M11" s="9"/>
      <c r="N11" s="2"/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</row>
    <row r="12" spans="1:22" ht="21" customHeight="1">
      <c r="A12" s="87" t="s">
        <v>377</v>
      </c>
      <c r="B12" s="87" t="s">
        <v>224</v>
      </c>
      <c r="C12" s="87" t="s">
        <v>669</v>
      </c>
      <c r="D12" s="87" t="s">
        <v>462</v>
      </c>
      <c r="E12" s="87" t="s">
        <v>757</v>
      </c>
      <c r="F12" s="87" t="s">
        <v>427</v>
      </c>
      <c r="G12" s="87" t="s">
        <v>193</v>
      </c>
      <c r="H12" s="87" t="s">
        <v>102</v>
      </c>
      <c r="I12" s="87" t="s">
        <v>288</v>
      </c>
      <c r="J12" s="82">
        <v>366601</v>
      </c>
      <c r="K12" s="82">
        <v>366601</v>
      </c>
      <c r="L12" s="77">
        <v>0</v>
      </c>
      <c r="M12" s="9"/>
      <c r="N12" s="2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</row>
    <row r="13" spans="1:22" ht="21" customHeight="1">
      <c r="A13" s="87" t="s">
        <v>377</v>
      </c>
      <c r="B13" s="87" t="s">
        <v>224</v>
      </c>
      <c r="C13" s="87" t="s">
        <v>766</v>
      </c>
      <c r="D13" s="87" t="s">
        <v>674</v>
      </c>
      <c r="E13" s="87" t="s">
        <v>37</v>
      </c>
      <c r="F13" s="87" t="s">
        <v>427</v>
      </c>
      <c r="G13" s="87" t="s">
        <v>193</v>
      </c>
      <c r="H13" s="87" t="s">
        <v>257</v>
      </c>
      <c r="I13" s="87" t="s">
        <v>502</v>
      </c>
      <c r="J13" s="82">
        <v>22913</v>
      </c>
      <c r="K13" s="82">
        <v>22913</v>
      </c>
      <c r="L13" s="77">
        <v>0</v>
      </c>
      <c r="M13" s="9"/>
      <c r="N13" s="2"/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</row>
    <row r="14" spans="1:22" ht="21" customHeight="1">
      <c r="A14" s="87" t="s">
        <v>377</v>
      </c>
      <c r="B14" s="87" t="s">
        <v>224</v>
      </c>
      <c r="C14" s="87" t="s">
        <v>766</v>
      </c>
      <c r="D14" s="87" t="s">
        <v>466</v>
      </c>
      <c r="E14" s="87" t="s">
        <v>167</v>
      </c>
      <c r="F14" s="87" t="s">
        <v>427</v>
      </c>
      <c r="G14" s="87" t="s">
        <v>193</v>
      </c>
      <c r="H14" s="87" t="s">
        <v>678</v>
      </c>
      <c r="I14" s="87" t="s">
        <v>343</v>
      </c>
      <c r="J14" s="82">
        <v>9165</v>
      </c>
      <c r="K14" s="82">
        <v>9165</v>
      </c>
      <c r="L14" s="77">
        <v>0</v>
      </c>
      <c r="M14" s="9"/>
      <c r="N14" s="2"/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</row>
    <row r="15" spans="1:22" ht="21" customHeight="1">
      <c r="A15" s="87" t="s">
        <v>377</v>
      </c>
      <c r="B15" s="87" t="s">
        <v>224</v>
      </c>
      <c r="C15" s="87" t="s">
        <v>766</v>
      </c>
      <c r="D15" s="87" t="s">
        <v>248</v>
      </c>
      <c r="E15" s="87" t="s">
        <v>673</v>
      </c>
      <c r="F15" s="87" t="s">
        <v>427</v>
      </c>
      <c r="G15" s="87" t="s">
        <v>193</v>
      </c>
      <c r="H15" s="87" t="s">
        <v>22</v>
      </c>
      <c r="I15" s="87" t="s">
        <v>262</v>
      </c>
      <c r="J15" s="82">
        <v>22913</v>
      </c>
      <c r="K15" s="82">
        <v>22913</v>
      </c>
      <c r="L15" s="77">
        <v>0</v>
      </c>
      <c r="M15" s="9"/>
      <c r="N15" s="2"/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</row>
    <row r="16" spans="1:22" ht="21" customHeight="1">
      <c r="A16" s="87" t="s">
        <v>377</v>
      </c>
      <c r="B16" s="87" t="s">
        <v>392</v>
      </c>
      <c r="C16" s="87" t="s">
        <v>520</v>
      </c>
      <c r="D16" s="87" t="s">
        <v>674</v>
      </c>
      <c r="E16" s="87" t="s">
        <v>554</v>
      </c>
      <c r="F16" s="87" t="s">
        <v>427</v>
      </c>
      <c r="G16" s="87" t="s">
        <v>193</v>
      </c>
      <c r="H16" s="87" t="s">
        <v>492</v>
      </c>
      <c r="I16" s="87" t="s">
        <v>12</v>
      </c>
      <c r="J16" s="82">
        <v>274951</v>
      </c>
      <c r="K16" s="82">
        <v>274951</v>
      </c>
      <c r="L16" s="77">
        <v>0</v>
      </c>
      <c r="M16" s="9"/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</row>
    <row r="17" spans="1:22" ht="21" customHeight="1">
      <c r="A17" s="87" t="s">
        <v>377</v>
      </c>
      <c r="B17" s="87" t="s">
        <v>392</v>
      </c>
      <c r="C17" s="87" t="s">
        <v>520</v>
      </c>
      <c r="D17" s="87" t="s">
        <v>674</v>
      </c>
      <c r="E17" s="87" t="s">
        <v>554</v>
      </c>
      <c r="F17" s="87" t="s">
        <v>427</v>
      </c>
      <c r="G17" s="87" t="s">
        <v>193</v>
      </c>
      <c r="H17" s="87" t="s">
        <v>284</v>
      </c>
      <c r="I17" s="87" t="s">
        <v>251</v>
      </c>
      <c r="J17" s="82">
        <v>320776</v>
      </c>
      <c r="K17" s="82">
        <v>320776</v>
      </c>
      <c r="L17" s="77">
        <v>0</v>
      </c>
      <c r="M17" s="9"/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</row>
    <row r="18" spans="1:22" ht="21" customHeight="1">
      <c r="A18" s="87" t="s">
        <v>377</v>
      </c>
      <c r="B18" s="87" t="s">
        <v>392</v>
      </c>
      <c r="C18" s="87" t="s">
        <v>520</v>
      </c>
      <c r="D18" s="87" t="s">
        <v>674</v>
      </c>
      <c r="E18" s="87" t="s">
        <v>554</v>
      </c>
      <c r="F18" s="87" t="s">
        <v>427</v>
      </c>
      <c r="G18" s="87" t="s">
        <v>193</v>
      </c>
      <c r="H18" s="87" t="s">
        <v>722</v>
      </c>
      <c r="I18" s="87" t="s">
        <v>182</v>
      </c>
      <c r="J18" s="82">
        <v>11550</v>
      </c>
      <c r="K18" s="82">
        <v>11550</v>
      </c>
      <c r="L18" s="77">
        <v>0</v>
      </c>
      <c r="M18" s="9"/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</row>
    <row r="19" spans="1:22" ht="21" customHeight="1">
      <c r="A19" s="87" t="s">
        <v>377</v>
      </c>
      <c r="B19" s="87" t="s">
        <v>794</v>
      </c>
      <c r="C19" s="87" t="s">
        <v>674</v>
      </c>
      <c r="D19" s="87" t="s">
        <v>11</v>
      </c>
      <c r="E19" s="87" t="s">
        <v>372</v>
      </c>
      <c r="F19" s="87" t="s">
        <v>200</v>
      </c>
      <c r="G19" s="87" t="s">
        <v>614</v>
      </c>
      <c r="H19" s="87" t="s">
        <v>342</v>
      </c>
      <c r="I19" s="87" t="s">
        <v>157</v>
      </c>
      <c r="J19" s="82">
        <v>1337496</v>
      </c>
      <c r="K19" s="82">
        <v>1337496</v>
      </c>
      <c r="L19" s="77">
        <v>0</v>
      </c>
      <c r="M19" s="9"/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</row>
    <row r="20" spans="1:22" ht="21" customHeight="1">
      <c r="A20" s="87" t="s">
        <v>377</v>
      </c>
      <c r="B20" s="87" t="s">
        <v>794</v>
      </c>
      <c r="C20" s="87" t="s">
        <v>674</v>
      </c>
      <c r="D20" s="87" t="s">
        <v>11</v>
      </c>
      <c r="E20" s="87" t="s">
        <v>372</v>
      </c>
      <c r="F20" s="87" t="s">
        <v>200</v>
      </c>
      <c r="G20" s="87" t="s">
        <v>614</v>
      </c>
      <c r="H20" s="87" t="s">
        <v>93</v>
      </c>
      <c r="I20" s="87" t="s">
        <v>268</v>
      </c>
      <c r="J20" s="82">
        <v>924036</v>
      </c>
      <c r="K20" s="82">
        <v>924036</v>
      </c>
      <c r="L20" s="77">
        <v>0</v>
      </c>
      <c r="M20" s="9"/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</row>
    <row r="21" spans="1:22" ht="21" customHeight="1">
      <c r="A21" s="87" t="s">
        <v>377</v>
      </c>
      <c r="B21" s="87" t="s">
        <v>794</v>
      </c>
      <c r="C21" s="87" t="s">
        <v>674</v>
      </c>
      <c r="D21" s="87" t="s">
        <v>11</v>
      </c>
      <c r="E21" s="87" t="s">
        <v>372</v>
      </c>
      <c r="F21" s="87" t="s">
        <v>200</v>
      </c>
      <c r="G21" s="87" t="s">
        <v>614</v>
      </c>
      <c r="H21" s="87" t="s">
        <v>76</v>
      </c>
      <c r="I21" s="87" t="s">
        <v>21</v>
      </c>
      <c r="J21" s="82">
        <v>1949880</v>
      </c>
      <c r="K21" s="82">
        <v>1949880</v>
      </c>
      <c r="L21" s="77">
        <v>0</v>
      </c>
      <c r="M21" s="9"/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  <row r="22" spans="1:22" ht="21" customHeight="1">
      <c r="A22" s="87" t="s">
        <v>377</v>
      </c>
      <c r="B22" s="87" t="s">
        <v>794</v>
      </c>
      <c r="C22" s="87" t="s">
        <v>674</v>
      </c>
      <c r="D22" s="87" t="s">
        <v>11</v>
      </c>
      <c r="E22" s="87" t="s">
        <v>372</v>
      </c>
      <c r="F22" s="87" t="s">
        <v>200</v>
      </c>
      <c r="G22" s="87" t="s">
        <v>614</v>
      </c>
      <c r="H22" s="87" t="s">
        <v>529</v>
      </c>
      <c r="I22" s="87" t="s">
        <v>808</v>
      </c>
      <c r="J22" s="82">
        <v>175560</v>
      </c>
      <c r="K22" s="82">
        <v>175560</v>
      </c>
      <c r="L22" s="77">
        <v>0</v>
      </c>
      <c r="M22" s="9"/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</row>
    <row r="23" spans="1:22" ht="21" customHeight="1">
      <c r="A23" s="87" t="s">
        <v>377</v>
      </c>
      <c r="B23" s="87" t="s">
        <v>794</v>
      </c>
      <c r="C23" s="87" t="s">
        <v>674</v>
      </c>
      <c r="D23" s="87" t="s">
        <v>11</v>
      </c>
      <c r="E23" s="87" t="s">
        <v>372</v>
      </c>
      <c r="F23" s="87" t="s">
        <v>200</v>
      </c>
      <c r="G23" s="87" t="s">
        <v>614</v>
      </c>
      <c r="H23" s="87" t="s">
        <v>323</v>
      </c>
      <c r="I23" s="87" t="s">
        <v>127</v>
      </c>
      <c r="J23" s="82">
        <v>3120</v>
      </c>
      <c r="K23" s="82">
        <v>3120</v>
      </c>
      <c r="L23" s="77">
        <v>0</v>
      </c>
      <c r="M23" s="9"/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</row>
    <row r="24" spans="1:22" ht="21" customHeight="1">
      <c r="A24" s="87" t="s">
        <v>377</v>
      </c>
      <c r="B24" s="87" t="s">
        <v>794</v>
      </c>
      <c r="C24" s="87" t="s">
        <v>674</v>
      </c>
      <c r="D24" s="87" t="s">
        <v>11</v>
      </c>
      <c r="E24" s="87" t="s">
        <v>372</v>
      </c>
      <c r="F24" s="87" t="s">
        <v>200</v>
      </c>
      <c r="G24" s="87" t="s">
        <v>614</v>
      </c>
      <c r="H24" s="87" t="s">
        <v>532</v>
      </c>
      <c r="I24" s="87" t="s">
        <v>713</v>
      </c>
      <c r="J24" s="82">
        <v>2400</v>
      </c>
      <c r="K24" s="82">
        <v>2400</v>
      </c>
      <c r="L24" s="77">
        <v>0</v>
      </c>
      <c r="M24" s="9"/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</row>
    <row r="25" spans="1:22" ht="21" customHeight="1">
      <c r="A25" s="87" t="s">
        <v>377</v>
      </c>
      <c r="B25" s="87" t="s">
        <v>794</v>
      </c>
      <c r="C25" s="87" t="s">
        <v>674</v>
      </c>
      <c r="D25" s="87" t="s">
        <v>11</v>
      </c>
      <c r="E25" s="87" t="s">
        <v>372</v>
      </c>
      <c r="F25" s="87" t="s">
        <v>200</v>
      </c>
      <c r="G25" s="87" t="s">
        <v>614</v>
      </c>
      <c r="H25" s="87" t="s">
        <v>181</v>
      </c>
      <c r="I25" s="87" t="s">
        <v>778</v>
      </c>
      <c r="J25" s="82">
        <v>188461</v>
      </c>
      <c r="K25" s="82">
        <v>188461</v>
      </c>
      <c r="L25" s="77">
        <v>0</v>
      </c>
      <c r="M25" s="9"/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</row>
    <row r="26" spans="1:22" ht="21" customHeight="1">
      <c r="A26" s="87" t="s">
        <v>377</v>
      </c>
      <c r="B26" s="87" t="s">
        <v>794</v>
      </c>
      <c r="C26" s="87" t="s">
        <v>674</v>
      </c>
      <c r="D26" s="87" t="s">
        <v>11</v>
      </c>
      <c r="E26" s="87" t="s">
        <v>372</v>
      </c>
      <c r="F26" s="87" t="s">
        <v>775</v>
      </c>
      <c r="G26" s="87" t="s">
        <v>381</v>
      </c>
      <c r="H26" s="87" t="s">
        <v>609</v>
      </c>
      <c r="I26" s="87" t="s">
        <v>648</v>
      </c>
      <c r="J26" s="82">
        <v>15821919</v>
      </c>
      <c r="K26" s="82">
        <v>15821919</v>
      </c>
      <c r="L26" s="77">
        <v>0</v>
      </c>
      <c r="M26" s="9"/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</row>
    <row r="27" spans="1:22" ht="21" customHeight="1">
      <c r="A27" s="87" t="s">
        <v>377</v>
      </c>
      <c r="B27" s="87" t="s">
        <v>794</v>
      </c>
      <c r="C27" s="87" t="s">
        <v>674</v>
      </c>
      <c r="D27" s="87" t="s">
        <v>11</v>
      </c>
      <c r="E27" s="87" t="s">
        <v>372</v>
      </c>
      <c r="F27" s="87" t="s">
        <v>775</v>
      </c>
      <c r="G27" s="87" t="s">
        <v>381</v>
      </c>
      <c r="H27" s="87" t="s">
        <v>180</v>
      </c>
      <c r="I27" s="87" t="s">
        <v>322</v>
      </c>
      <c r="J27" s="82">
        <v>67760</v>
      </c>
      <c r="K27" s="82">
        <v>67760</v>
      </c>
      <c r="L27" s="77">
        <v>0</v>
      </c>
      <c r="M27" s="9"/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</row>
    <row r="28" spans="1:22" ht="21" customHeight="1">
      <c r="A28" s="87" t="s">
        <v>377</v>
      </c>
      <c r="B28" s="87" t="s">
        <v>794</v>
      </c>
      <c r="C28" s="87" t="s">
        <v>674</v>
      </c>
      <c r="D28" s="87" t="s">
        <v>11</v>
      </c>
      <c r="E28" s="87" t="s">
        <v>372</v>
      </c>
      <c r="F28" s="87" t="s">
        <v>775</v>
      </c>
      <c r="G28" s="87" t="s">
        <v>381</v>
      </c>
      <c r="H28" s="87" t="s">
        <v>870</v>
      </c>
      <c r="I28" s="87" t="s">
        <v>381</v>
      </c>
      <c r="J28" s="82">
        <v>644978</v>
      </c>
      <c r="K28" s="82">
        <v>0</v>
      </c>
      <c r="L28" s="77">
        <v>644978</v>
      </c>
      <c r="M28" s="9"/>
      <c r="O28" s="1">
        <v>644978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</row>
    <row r="29" spans="1:22" ht="21" customHeight="1">
      <c r="A29" s="87" t="s">
        <v>377</v>
      </c>
      <c r="B29" s="87" t="s">
        <v>351</v>
      </c>
      <c r="C29" s="87" t="s">
        <v>466</v>
      </c>
      <c r="D29" s="87" t="s">
        <v>674</v>
      </c>
      <c r="E29" s="87" t="s">
        <v>327</v>
      </c>
      <c r="F29" s="87" t="s">
        <v>625</v>
      </c>
      <c r="G29" s="87" t="s">
        <v>688</v>
      </c>
      <c r="H29" s="87" t="s">
        <v>692</v>
      </c>
      <c r="I29" s="87" t="s">
        <v>688</v>
      </c>
      <c r="J29" s="82">
        <v>549902</v>
      </c>
      <c r="K29" s="82">
        <v>549902</v>
      </c>
      <c r="L29" s="77">
        <v>0</v>
      </c>
      <c r="M29" s="9"/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</row>
    <row r="30" spans="1:22" ht="21" customHeight="1">
      <c r="A30" s="87" t="s">
        <v>758</v>
      </c>
      <c r="B30" s="87"/>
      <c r="C30" s="87"/>
      <c r="D30" s="87"/>
      <c r="E30" s="87" t="s">
        <v>697</v>
      </c>
      <c r="F30" s="87" t="s">
        <v>56</v>
      </c>
      <c r="G30" s="87" t="s">
        <v>840</v>
      </c>
      <c r="H30" s="87" t="s">
        <v>480</v>
      </c>
      <c r="I30" s="87" t="s">
        <v>584</v>
      </c>
      <c r="J30" s="82">
        <v>119254598</v>
      </c>
      <c r="K30" s="82">
        <v>12314200</v>
      </c>
      <c r="L30" s="77">
        <v>106940398</v>
      </c>
      <c r="M30" s="9">
        <v>0</v>
      </c>
      <c r="O30" s="1">
        <v>0</v>
      </c>
      <c r="P30" s="1">
        <v>106940398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</row>
    <row r="31" spans="1:22" ht="21" customHeight="1">
      <c r="A31" s="87" t="s">
        <v>377</v>
      </c>
      <c r="B31" s="87" t="s">
        <v>794</v>
      </c>
      <c r="C31" s="87" t="s">
        <v>674</v>
      </c>
      <c r="D31" s="87" t="s">
        <v>11</v>
      </c>
      <c r="E31" s="87" t="s">
        <v>372</v>
      </c>
      <c r="F31" s="87" t="s">
        <v>438</v>
      </c>
      <c r="G31" s="87" t="s">
        <v>741</v>
      </c>
      <c r="H31" s="87" t="s">
        <v>361</v>
      </c>
      <c r="I31" s="87" t="s">
        <v>26</v>
      </c>
      <c r="J31" s="82">
        <v>300000</v>
      </c>
      <c r="K31" s="82">
        <v>200000</v>
      </c>
      <c r="L31" s="77">
        <v>100000</v>
      </c>
      <c r="M31" s="9"/>
      <c r="O31" s="1">
        <v>0</v>
      </c>
      <c r="P31" s="1">
        <v>100000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</row>
    <row r="32" spans="1:22" ht="21" customHeight="1">
      <c r="A32" s="87" t="s">
        <v>377</v>
      </c>
      <c r="B32" s="87" t="s">
        <v>794</v>
      </c>
      <c r="C32" s="87" t="s">
        <v>674</v>
      </c>
      <c r="D32" s="87" t="s">
        <v>11</v>
      </c>
      <c r="E32" s="87" t="s">
        <v>372</v>
      </c>
      <c r="F32" s="87" t="s">
        <v>438</v>
      </c>
      <c r="G32" s="87" t="s">
        <v>741</v>
      </c>
      <c r="H32" s="87" t="s">
        <v>118</v>
      </c>
      <c r="I32" s="87" t="s">
        <v>690</v>
      </c>
      <c r="J32" s="82">
        <v>150000</v>
      </c>
      <c r="K32" s="82">
        <v>150000</v>
      </c>
      <c r="L32" s="77">
        <v>0</v>
      </c>
      <c r="M32" s="9"/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</row>
    <row r="33" spans="1:22" ht="21" customHeight="1">
      <c r="A33" s="87" t="s">
        <v>377</v>
      </c>
      <c r="B33" s="87" t="s">
        <v>794</v>
      </c>
      <c r="C33" s="87" t="s">
        <v>674</v>
      </c>
      <c r="D33" s="87" t="s">
        <v>11</v>
      </c>
      <c r="E33" s="87" t="s">
        <v>372</v>
      </c>
      <c r="F33" s="87" t="s">
        <v>438</v>
      </c>
      <c r="G33" s="87" t="s">
        <v>741</v>
      </c>
      <c r="H33" s="87" t="s">
        <v>364</v>
      </c>
      <c r="I33" s="87" t="s">
        <v>635</v>
      </c>
      <c r="J33" s="82">
        <v>50000</v>
      </c>
      <c r="K33" s="82">
        <v>50000</v>
      </c>
      <c r="L33" s="77">
        <v>0</v>
      </c>
      <c r="M33" s="9"/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</row>
    <row r="34" spans="1:22" ht="21" customHeight="1">
      <c r="A34" s="87" t="s">
        <v>377</v>
      </c>
      <c r="B34" s="87" t="s">
        <v>794</v>
      </c>
      <c r="C34" s="87" t="s">
        <v>674</v>
      </c>
      <c r="D34" s="87" t="s">
        <v>11</v>
      </c>
      <c r="E34" s="87" t="s">
        <v>372</v>
      </c>
      <c r="F34" s="87" t="s">
        <v>438</v>
      </c>
      <c r="G34" s="87" t="s">
        <v>741</v>
      </c>
      <c r="H34" s="87" t="s">
        <v>123</v>
      </c>
      <c r="I34" s="87" t="s">
        <v>807</v>
      </c>
      <c r="J34" s="82">
        <v>300000</v>
      </c>
      <c r="K34" s="82">
        <v>300000</v>
      </c>
      <c r="L34" s="77">
        <v>0</v>
      </c>
      <c r="M34" s="9"/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</row>
    <row r="35" spans="1:22" ht="21" customHeight="1">
      <c r="A35" s="87" t="s">
        <v>377</v>
      </c>
      <c r="B35" s="87" t="s">
        <v>794</v>
      </c>
      <c r="C35" s="87" t="s">
        <v>674</v>
      </c>
      <c r="D35" s="87" t="s">
        <v>11</v>
      </c>
      <c r="E35" s="87" t="s">
        <v>372</v>
      </c>
      <c r="F35" s="87" t="s">
        <v>438</v>
      </c>
      <c r="G35" s="87" t="s">
        <v>741</v>
      </c>
      <c r="H35" s="87" t="s">
        <v>748</v>
      </c>
      <c r="I35" s="87" t="s">
        <v>117</v>
      </c>
      <c r="J35" s="82">
        <v>111000</v>
      </c>
      <c r="K35" s="82">
        <v>106000</v>
      </c>
      <c r="L35" s="77">
        <v>5000</v>
      </c>
      <c r="M35" s="9"/>
      <c r="O35" s="1">
        <v>0</v>
      </c>
      <c r="P35" s="1">
        <v>5000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</row>
    <row r="36" spans="1:22" ht="21" customHeight="1">
      <c r="A36" s="87" t="s">
        <v>377</v>
      </c>
      <c r="B36" s="87" t="s">
        <v>794</v>
      </c>
      <c r="C36" s="87" t="s">
        <v>674</v>
      </c>
      <c r="D36" s="87" t="s">
        <v>11</v>
      </c>
      <c r="E36" s="87" t="s">
        <v>372</v>
      </c>
      <c r="F36" s="87" t="s">
        <v>438</v>
      </c>
      <c r="G36" s="87" t="s">
        <v>741</v>
      </c>
      <c r="H36" s="87" t="s">
        <v>363</v>
      </c>
      <c r="I36" s="87" t="s">
        <v>273</v>
      </c>
      <c r="J36" s="82">
        <v>12595</v>
      </c>
      <c r="K36" s="82">
        <v>0</v>
      </c>
      <c r="L36" s="77">
        <v>12595</v>
      </c>
      <c r="M36" s="9"/>
      <c r="O36" s="1">
        <v>0</v>
      </c>
      <c r="P36" s="1">
        <v>12595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</row>
    <row r="37" spans="1:22" ht="21" customHeight="1">
      <c r="A37" s="87" t="s">
        <v>377</v>
      </c>
      <c r="B37" s="87" t="s">
        <v>794</v>
      </c>
      <c r="C37" s="87" t="s">
        <v>674</v>
      </c>
      <c r="D37" s="87" t="s">
        <v>11</v>
      </c>
      <c r="E37" s="87" t="s">
        <v>372</v>
      </c>
      <c r="F37" s="87" t="s">
        <v>438</v>
      </c>
      <c r="G37" s="87" t="s">
        <v>741</v>
      </c>
      <c r="H37" s="87" t="s">
        <v>55</v>
      </c>
      <c r="I37" s="87" t="s">
        <v>246</v>
      </c>
      <c r="J37" s="82">
        <v>150000</v>
      </c>
      <c r="K37" s="82">
        <v>150000</v>
      </c>
      <c r="L37" s="77">
        <v>0</v>
      </c>
      <c r="M37" s="9"/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</row>
    <row r="38" spans="1:22" ht="21" customHeight="1">
      <c r="A38" s="87" t="s">
        <v>377</v>
      </c>
      <c r="B38" s="87" t="s">
        <v>794</v>
      </c>
      <c r="C38" s="87" t="s">
        <v>674</v>
      </c>
      <c r="D38" s="87" t="s">
        <v>11</v>
      </c>
      <c r="E38" s="87" t="s">
        <v>372</v>
      </c>
      <c r="F38" s="87" t="s">
        <v>438</v>
      </c>
      <c r="G38" s="87" t="s">
        <v>741</v>
      </c>
      <c r="H38" s="87" t="s">
        <v>705</v>
      </c>
      <c r="I38" s="87" t="s">
        <v>501</v>
      </c>
      <c r="J38" s="82">
        <v>258621</v>
      </c>
      <c r="K38" s="82">
        <v>0</v>
      </c>
      <c r="L38" s="77">
        <v>258621</v>
      </c>
      <c r="M38" s="9"/>
      <c r="O38" s="1">
        <v>0</v>
      </c>
      <c r="P38" s="1">
        <v>258621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</row>
    <row r="39" spans="1:22" ht="21" customHeight="1">
      <c r="A39" s="87" t="s">
        <v>377</v>
      </c>
      <c r="B39" s="87" t="s">
        <v>794</v>
      </c>
      <c r="C39" s="87" t="s">
        <v>674</v>
      </c>
      <c r="D39" s="87" t="s">
        <v>11</v>
      </c>
      <c r="E39" s="87" t="s">
        <v>372</v>
      </c>
      <c r="F39" s="87" t="s">
        <v>438</v>
      </c>
      <c r="G39" s="87" t="s">
        <v>741</v>
      </c>
      <c r="H39" s="87" t="s">
        <v>656</v>
      </c>
      <c r="I39" s="87" t="s">
        <v>595</v>
      </c>
      <c r="J39" s="82">
        <v>772783</v>
      </c>
      <c r="K39" s="82">
        <v>772783</v>
      </c>
      <c r="L39" s="77">
        <v>0</v>
      </c>
      <c r="M39" s="9"/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</row>
    <row r="40" spans="1:22" ht="21" customHeight="1">
      <c r="A40" s="87" t="s">
        <v>377</v>
      </c>
      <c r="B40" s="87" t="s">
        <v>794</v>
      </c>
      <c r="C40" s="87" t="s">
        <v>674</v>
      </c>
      <c r="D40" s="87" t="s">
        <v>11</v>
      </c>
      <c r="E40" s="87" t="s">
        <v>372</v>
      </c>
      <c r="F40" s="87" t="s">
        <v>438</v>
      </c>
      <c r="G40" s="87" t="s">
        <v>741</v>
      </c>
      <c r="H40" s="87" t="s">
        <v>857</v>
      </c>
      <c r="I40" s="87" t="s">
        <v>786</v>
      </c>
      <c r="J40" s="82">
        <v>54990</v>
      </c>
      <c r="K40" s="82">
        <v>54990</v>
      </c>
      <c r="L40" s="77">
        <v>0</v>
      </c>
      <c r="M40" s="9"/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</row>
    <row r="41" spans="1:22" ht="21" customHeight="1">
      <c r="A41" s="87" t="s">
        <v>377</v>
      </c>
      <c r="B41" s="87" t="s">
        <v>794</v>
      </c>
      <c r="C41" s="87" t="s">
        <v>674</v>
      </c>
      <c r="D41" s="87" t="s">
        <v>11</v>
      </c>
      <c r="E41" s="87" t="s">
        <v>372</v>
      </c>
      <c r="F41" s="87" t="s">
        <v>438</v>
      </c>
      <c r="G41" s="87" t="s">
        <v>741</v>
      </c>
      <c r="H41" s="87" t="s">
        <v>856</v>
      </c>
      <c r="I41" s="87" t="s">
        <v>839</v>
      </c>
      <c r="J41" s="82">
        <v>46200</v>
      </c>
      <c r="K41" s="82">
        <v>46200</v>
      </c>
      <c r="L41" s="77">
        <v>0</v>
      </c>
      <c r="M41" s="9"/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</row>
    <row r="42" spans="1:22" ht="21" customHeight="1">
      <c r="A42" s="87" t="s">
        <v>377</v>
      </c>
      <c r="B42" s="87" t="s">
        <v>794</v>
      </c>
      <c r="C42" s="87" t="s">
        <v>674</v>
      </c>
      <c r="D42" s="87" t="s">
        <v>11</v>
      </c>
      <c r="E42" s="87" t="s">
        <v>372</v>
      </c>
      <c r="F42" s="87" t="s">
        <v>438</v>
      </c>
      <c r="G42" s="87" t="s">
        <v>741</v>
      </c>
      <c r="H42" s="87" t="s">
        <v>522</v>
      </c>
      <c r="I42" s="87" t="s">
        <v>267</v>
      </c>
      <c r="J42" s="82">
        <v>472200</v>
      </c>
      <c r="K42" s="82">
        <v>472200</v>
      </c>
      <c r="L42" s="77">
        <v>0</v>
      </c>
      <c r="M42" s="9"/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</row>
    <row r="43" spans="1:22" ht="21" customHeight="1">
      <c r="A43" s="87" t="s">
        <v>377</v>
      </c>
      <c r="B43" s="87" t="s">
        <v>794</v>
      </c>
      <c r="C43" s="87" t="s">
        <v>674</v>
      </c>
      <c r="D43" s="87" t="s">
        <v>11</v>
      </c>
      <c r="E43" s="87" t="s">
        <v>372</v>
      </c>
      <c r="F43" s="87" t="s">
        <v>219</v>
      </c>
      <c r="G43" s="87" t="s">
        <v>4</v>
      </c>
      <c r="H43" s="87" t="s">
        <v>49</v>
      </c>
      <c r="I43" s="87" t="s">
        <v>368</v>
      </c>
      <c r="J43" s="82">
        <v>50000</v>
      </c>
      <c r="K43" s="82">
        <v>50000</v>
      </c>
      <c r="L43" s="77">
        <v>0</v>
      </c>
      <c r="M43" s="9"/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</row>
    <row r="44" spans="1:22" ht="21" customHeight="1">
      <c r="A44" s="87" t="s">
        <v>377</v>
      </c>
      <c r="B44" s="87" t="s">
        <v>794</v>
      </c>
      <c r="C44" s="87" t="s">
        <v>674</v>
      </c>
      <c r="D44" s="87" t="s">
        <v>11</v>
      </c>
      <c r="E44" s="87" t="s">
        <v>372</v>
      </c>
      <c r="F44" s="87" t="s">
        <v>835</v>
      </c>
      <c r="G44" s="87" t="s">
        <v>214</v>
      </c>
      <c r="H44" s="87" t="s">
        <v>298</v>
      </c>
      <c r="I44" s="87" t="s">
        <v>731</v>
      </c>
      <c r="J44" s="82">
        <v>150000</v>
      </c>
      <c r="K44" s="82">
        <v>150000</v>
      </c>
      <c r="L44" s="77">
        <v>0</v>
      </c>
      <c r="M44" s="9"/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</row>
    <row r="45" spans="1:22" ht="21" customHeight="1">
      <c r="A45" s="87" t="s">
        <v>377</v>
      </c>
      <c r="B45" s="87" t="s">
        <v>794</v>
      </c>
      <c r="C45" s="87" t="s">
        <v>674</v>
      </c>
      <c r="D45" s="87" t="s">
        <v>11</v>
      </c>
      <c r="E45" s="87" t="s">
        <v>372</v>
      </c>
      <c r="F45" s="87" t="s">
        <v>640</v>
      </c>
      <c r="G45" s="87" t="s">
        <v>411</v>
      </c>
      <c r="H45" s="87" t="s">
        <v>237</v>
      </c>
      <c r="I45" s="87" t="s">
        <v>623</v>
      </c>
      <c r="J45" s="82">
        <v>190000</v>
      </c>
      <c r="K45" s="82">
        <v>0</v>
      </c>
      <c r="L45" s="77">
        <v>190000</v>
      </c>
      <c r="M45" s="9"/>
      <c r="O45" s="1">
        <v>0</v>
      </c>
      <c r="P45" s="1">
        <v>190000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</row>
    <row r="46" spans="1:22" ht="21" customHeight="1">
      <c r="A46" s="87" t="s">
        <v>377</v>
      </c>
      <c r="B46" s="87" t="s">
        <v>794</v>
      </c>
      <c r="C46" s="87" t="s">
        <v>674</v>
      </c>
      <c r="D46" s="87" t="s">
        <v>11</v>
      </c>
      <c r="E46" s="87" t="s">
        <v>372</v>
      </c>
      <c r="F46" s="87" t="s">
        <v>436</v>
      </c>
      <c r="G46" s="87" t="s">
        <v>261</v>
      </c>
      <c r="H46" s="87" t="s">
        <v>754</v>
      </c>
      <c r="I46" s="87" t="s">
        <v>634</v>
      </c>
      <c r="J46" s="82">
        <v>200000</v>
      </c>
      <c r="K46" s="82">
        <v>100000</v>
      </c>
      <c r="L46" s="77">
        <v>100000</v>
      </c>
      <c r="M46" s="9"/>
      <c r="O46" s="1">
        <v>0</v>
      </c>
      <c r="P46" s="1">
        <v>100000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</row>
    <row r="47" spans="1:22" ht="21" customHeight="1">
      <c r="A47" s="87" t="s">
        <v>377</v>
      </c>
      <c r="B47" s="87" t="s">
        <v>794</v>
      </c>
      <c r="C47" s="87" t="s">
        <v>674</v>
      </c>
      <c r="D47" s="87" t="s">
        <v>11</v>
      </c>
      <c r="E47" s="87" t="s">
        <v>372</v>
      </c>
      <c r="F47" s="87" t="s">
        <v>436</v>
      </c>
      <c r="G47" s="87" t="s">
        <v>261</v>
      </c>
      <c r="H47" s="87" t="s">
        <v>655</v>
      </c>
      <c r="I47" s="87" t="s">
        <v>445</v>
      </c>
      <c r="J47" s="82">
        <v>96285934</v>
      </c>
      <c r="K47" s="82">
        <v>300000</v>
      </c>
      <c r="L47" s="77">
        <v>95985934</v>
      </c>
      <c r="M47" s="9"/>
      <c r="O47" s="1">
        <v>0</v>
      </c>
      <c r="P47" s="1">
        <v>95985934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</row>
    <row r="48" spans="1:22" ht="21" customHeight="1">
      <c r="A48" s="87" t="s">
        <v>377</v>
      </c>
      <c r="B48" s="87" t="s">
        <v>794</v>
      </c>
      <c r="C48" s="87" t="s">
        <v>674</v>
      </c>
      <c r="D48" s="87" t="s">
        <v>11</v>
      </c>
      <c r="E48" s="87" t="s">
        <v>372</v>
      </c>
      <c r="F48" s="87" t="s">
        <v>436</v>
      </c>
      <c r="G48" s="87" t="s">
        <v>261</v>
      </c>
      <c r="H48" s="87" t="s">
        <v>455</v>
      </c>
      <c r="I48" s="87" t="s">
        <v>515</v>
      </c>
      <c r="J48" s="82">
        <v>3000000</v>
      </c>
      <c r="K48" s="82">
        <v>3000000</v>
      </c>
      <c r="L48" s="77">
        <v>0</v>
      </c>
      <c r="M48" s="9"/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</row>
    <row r="49" spans="1:22" ht="21" customHeight="1">
      <c r="A49" s="87" t="s">
        <v>377</v>
      </c>
      <c r="B49" s="87" t="s">
        <v>794</v>
      </c>
      <c r="C49" s="87" t="s">
        <v>674</v>
      </c>
      <c r="D49" s="87" t="s">
        <v>11</v>
      </c>
      <c r="E49" s="87" t="s">
        <v>372</v>
      </c>
      <c r="F49" s="87" t="s">
        <v>213</v>
      </c>
      <c r="G49" s="87" t="s">
        <v>605</v>
      </c>
      <c r="H49" s="87" t="s">
        <v>509</v>
      </c>
      <c r="I49" s="87" t="s">
        <v>700</v>
      </c>
      <c r="J49" s="82">
        <v>67000</v>
      </c>
      <c r="K49" s="82">
        <v>67000</v>
      </c>
      <c r="L49" s="77">
        <v>0</v>
      </c>
      <c r="M49" s="9"/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</row>
    <row r="50" spans="1:22" ht="21" customHeight="1">
      <c r="A50" s="87" t="s">
        <v>377</v>
      </c>
      <c r="B50" s="87" t="s">
        <v>794</v>
      </c>
      <c r="C50" s="87" t="s">
        <v>674</v>
      </c>
      <c r="D50" s="87" t="s">
        <v>11</v>
      </c>
      <c r="E50" s="87" t="s">
        <v>372</v>
      </c>
      <c r="F50" s="87" t="s">
        <v>435</v>
      </c>
      <c r="G50" s="87" t="s">
        <v>604</v>
      </c>
      <c r="H50" s="87" t="s">
        <v>500</v>
      </c>
      <c r="I50" s="87" t="s">
        <v>287</v>
      </c>
      <c r="J50" s="82">
        <v>3000000</v>
      </c>
      <c r="K50" s="82">
        <v>3000000</v>
      </c>
      <c r="L50" s="77">
        <v>0</v>
      </c>
      <c r="M50" s="9"/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</row>
    <row r="51" spans="1:22" ht="21" customHeight="1">
      <c r="A51" s="87" t="s">
        <v>377</v>
      </c>
      <c r="B51" s="87" t="s">
        <v>794</v>
      </c>
      <c r="C51" s="87" t="s">
        <v>674</v>
      </c>
      <c r="D51" s="87" t="s">
        <v>11</v>
      </c>
      <c r="E51" s="87" t="s">
        <v>372</v>
      </c>
      <c r="F51" s="87" t="s">
        <v>587</v>
      </c>
      <c r="G51" s="87" t="s">
        <v>405</v>
      </c>
      <c r="H51" s="87" t="s">
        <v>508</v>
      </c>
      <c r="I51" s="87" t="s">
        <v>148</v>
      </c>
      <c r="J51" s="82">
        <v>13633275</v>
      </c>
      <c r="K51" s="82">
        <v>3345027</v>
      </c>
      <c r="L51" s="77">
        <v>10288248</v>
      </c>
      <c r="M51" s="9"/>
      <c r="O51" s="1">
        <v>0</v>
      </c>
      <c r="P51" s="1">
        <v>10288248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</row>
    <row r="52" spans="1:22" ht="21" customHeight="1">
      <c r="A52" s="87" t="s">
        <v>758</v>
      </c>
      <c r="B52" s="87"/>
      <c r="C52" s="87"/>
      <c r="D52" s="87"/>
      <c r="E52" s="87" t="s">
        <v>697</v>
      </c>
      <c r="F52" s="87" t="s">
        <v>507</v>
      </c>
      <c r="G52" s="87" t="s">
        <v>321</v>
      </c>
      <c r="H52" s="87" t="s">
        <v>683</v>
      </c>
      <c r="I52" s="87" t="s">
        <v>662</v>
      </c>
      <c r="J52" s="82">
        <v>62000</v>
      </c>
      <c r="K52" s="82">
        <v>0</v>
      </c>
      <c r="L52" s="77">
        <v>62000</v>
      </c>
      <c r="M52" s="9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62000</v>
      </c>
    </row>
    <row r="53" spans="1:22" ht="21" customHeight="1">
      <c r="A53" s="87" t="s">
        <v>377</v>
      </c>
      <c r="B53" s="87" t="s">
        <v>794</v>
      </c>
      <c r="C53" s="87" t="s">
        <v>674</v>
      </c>
      <c r="D53" s="87" t="s">
        <v>11</v>
      </c>
      <c r="E53" s="87" t="s">
        <v>372</v>
      </c>
      <c r="F53" s="87" t="s">
        <v>241</v>
      </c>
      <c r="G53" s="87" t="s">
        <v>486</v>
      </c>
      <c r="H53" s="87" t="s">
        <v>644</v>
      </c>
      <c r="I53" s="87" t="s">
        <v>426</v>
      </c>
      <c r="J53" s="82">
        <v>62000</v>
      </c>
      <c r="K53" s="82">
        <v>0</v>
      </c>
      <c r="L53" s="77">
        <v>62000</v>
      </c>
      <c r="M53" s="9"/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62000</v>
      </c>
    </row>
    <row r="54" spans="1:22" ht="21" customHeight="1">
      <c r="A54" s="87" t="s">
        <v>758</v>
      </c>
      <c r="B54" s="87"/>
      <c r="C54" s="87"/>
      <c r="D54" s="87"/>
      <c r="E54" s="87" t="s">
        <v>697</v>
      </c>
      <c r="F54" s="87" t="s">
        <v>297</v>
      </c>
      <c r="G54" s="87" t="s">
        <v>38</v>
      </c>
      <c r="H54" s="87" t="s">
        <v>260</v>
      </c>
      <c r="I54" s="87" t="s">
        <v>38</v>
      </c>
      <c r="J54" s="82">
        <v>33372</v>
      </c>
      <c r="K54" s="82">
        <v>33372</v>
      </c>
      <c r="L54" s="77">
        <v>0</v>
      </c>
      <c r="M54" s="9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</row>
    <row r="55" spans="1:22" ht="21" customHeight="1">
      <c r="A55" s="87" t="s">
        <v>377</v>
      </c>
      <c r="B55" s="87" t="s">
        <v>224</v>
      </c>
      <c r="C55" s="87" t="s">
        <v>669</v>
      </c>
      <c r="D55" s="87" t="s">
        <v>674</v>
      </c>
      <c r="E55" s="87" t="s">
        <v>390</v>
      </c>
      <c r="F55" s="87" t="s">
        <v>727</v>
      </c>
      <c r="G55" s="87" t="s">
        <v>3</v>
      </c>
      <c r="H55" s="87" t="s">
        <v>696</v>
      </c>
      <c r="I55" s="87" t="s">
        <v>553</v>
      </c>
      <c r="J55" s="82">
        <v>800</v>
      </c>
      <c r="K55" s="82">
        <v>800</v>
      </c>
      <c r="L55" s="77">
        <v>0</v>
      </c>
      <c r="M55" s="9"/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</row>
    <row r="56" spans="1:22" ht="21" customHeight="1">
      <c r="A56" s="87" t="s">
        <v>377</v>
      </c>
      <c r="B56" s="87" t="s">
        <v>224</v>
      </c>
      <c r="C56" s="87" t="s">
        <v>669</v>
      </c>
      <c r="D56" s="87" t="s">
        <v>674</v>
      </c>
      <c r="E56" s="87" t="s">
        <v>390</v>
      </c>
      <c r="F56" s="87" t="s">
        <v>727</v>
      </c>
      <c r="G56" s="87" t="s">
        <v>3</v>
      </c>
      <c r="H56" s="87" t="s">
        <v>47</v>
      </c>
      <c r="I56" s="87" t="s">
        <v>454</v>
      </c>
      <c r="J56" s="82">
        <v>4535</v>
      </c>
      <c r="K56" s="82">
        <v>4535</v>
      </c>
      <c r="L56" s="77">
        <v>0</v>
      </c>
      <c r="M56" s="9"/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</row>
    <row r="57" spans="1:22" ht="21" customHeight="1">
      <c r="A57" s="87" t="s">
        <v>377</v>
      </c>
      <c r="B57" s="87" t="s">
        <v>224</v>
      </c>
      <c r="C57" s="87" t="s">
        <v>669</v>
      </c>
      <c r="D57" s="87" t="s">
        <v>674</v>
      </c>
      <c r="E57" s="87" t="s">
        <v>390</v>
      </c>
      <c r="F57" s="87" t="s">
        <v>727</v>
      </c>
      <c r="G57" s="87" t="s">
        <v>3</v>
      </c>
      <c r="H57" s="87" t="s">
        <v>291</v>
      </c>
      <c r="I57" s="87" t="s">
        <v>740</v>
      </c>
      <c r="J57" s="82">
        <v>750</v>
      </c>
      <c r="K57" s="82">
        <v>750</v>
      </c>
      <c r="L57" s="77">
        <v>0</v>
      </c>
      <c r="M57" s="9"/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</row>
    <row r="58" spans="1:22" ht="21" customHeight="1">
      <c r="A58" s="87" t="s">
        <v>377</v>
      </c>
      <c r="B58" s="87" t="s">
        <v>794</v>
      </c>
      <c r="C58" s="87" t="s">
        <v>674</v>
      </c>
      <c r="D58" s="87" t="s">
        <v>11</v>
      </c>
      <c r="E58" s="87" t="s">
        <v>372</v>
      </c>
      <c r="F58" s="87" t="s">
        <v>721</v>
      </c>
      <c r="G58" s="87" t="s">
        <v>87</v>
      </c>
      <c r="H58" s="87" t="s">
        <v>663</v>
      </c>
      <c r="I58" s="87" t="s">
        <v>544</v>
      </c>
      <c r="J58" s="82">
        <v>23087</v>
      </c>
      <c r="K58" s="82">
        <v>23087</v>
      </c>
      <c r="L58" s="77">
        <v>0</v>
      </c>
      <c r="M58" s="9"/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</row>
    <row r="59" spans="1:22" ht="21" customHeight="1">
      <c r="A59" s="87" t="s">
        <v>377</v>
      </c>
      <c r="B59" s="87" t="s">
        <v>794</v>
      </c>
      <c r="C59" s="87" t="s">
        <v>674</v>
      </c>
      <c r="D59" s="87" t="s">
        <v>11</v>
      </c>
      <c r="E59" s="87" t="s">
        <v>372</v>
      </c>
      <c r="F59" s="87" t="s">
        <v>721</v>
      </c>
      <c r="G59" s="87" t="s">
        <v>87</v>
      </c>
      <c r="H59" s="87" t="s">
        <v>613</v>
      </c>
      <c r="I59" s="87" t="s">
        <v>211</v>
      </c>
      <c r="J59" s="82">
        <v>2640</v>
      </c>
      <c r="K59" s="82">
        <v>2640</v>
      </c>
      <c r="L59" s="77">
        <v>0</v>
      </c>
      <c r="M59" s="9"/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</row>
    <row r="60" spans="1:22" ht="21" customHeight="1">
      <c r="A60" s="87" t="s">
        <v>377</v>
      </c>
      <c r="B60" s="87" t="s">
        <v>794</v>
      </c>
      <c r="C60" s="87" t="s">
        <v>674</v>
      </c>
      <c r="D60" s="87" t="s">
        <v>11</v>
      </c>
      <c r="E60" s="87" t="s">
        <v>372</v>
      </c>
      <c r="F60" s="87" t="s">
        <v>20</v>
      </c>
      <c r="G60" s="87" t="s">
        <v>133</v>
      </c>
      <c r="H60" s="87" t="s">
        <v>212</v>
      </c>
      <c r="I60" s="87" t="s">
        <v>86</v>
      </c>
      <c r="J60" s="82">
        <v>1560</v>
      </c>
      <c r="K60" s="82">
        <v>1560</v>
      </c>
      <c r="L60" s="77">
        <v>0</v>
      </c>
      <c r="M60" s="9"/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</row>
    <row r="61" spans="1:22" ht="21" customHeight="1">
      <c r="A61" s="87" t="s">
        <v>758</v>
      </c>
      <c r="B61" s="87"/>
      <c r="C61" s="87"/>
      <c r="D61" s="87"/>
      <c r="E61" s="87" t="s">
        <v>697</v>
      </c>
      <c r="F61" s="87" t="s">
        <v>559</v>
      </c>
      <c r="G61" s="87" t="s">
        <v>33</v>
      </c>
      <c r="H61" s="87" t="s">
        <v>81</v>
      </c>
      <c r="I61" s="87" t="s">
        <v>33</v>
      </c>
      <c r="J61" s="82">
        <v>26604027</v>
      </c>
      <c r="K61" s="82">
        <v>0</v>
      </c>
      <c r="L61" s="77">
        <v>26604027</v>
      </c>
      <c r="M61" s="9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26604027</v>
      </c>
    </row>
    <row r="62" spans="1:22" ht="21" customHeight="1">
      <c r="A62" s="87" t="s">
        <v>377</v>
      </c>
      <c r="B62" s="87" t="s">
        <v>794</v>
      </c>
      <c r="C62" s="87" t="s">
        <v>674</v>
      </c>
      <c r="D62" s="87" t="s">
        <v>11</v>
      </c>
      <c r="E62" s="87" t="s">
        <v>372</v>
      </c>
      <c r="F62" s="87" t="s">
        <v>552</v>
      </c>
      <c r="G62" s="87" t="s">
        <v>210</v>
      </c>
      <c r="H62" s="87" t="s">
        <v>622</v>
      </c>
      <c r="I62" s="87" t="s">
        <v>349</v>
      </c>
      <c r="J62" s="82">
        <v>26604027</v>
      </c>
      <c r="K62" s="82">
        <v>0</v>
      </c>
      <c r="L62" s="77">
        <v>26604027</v>
      </c>
      <c r="M62" s="9"/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26604027</v>
      </c>
    </row>
    <row r="63" spans="1:22" ht="21" customHeight="1">
      <c r="A63" s="87" t="s">
        <v>50</v>
      </c>
      <c r="B63" s="87"/>
      <c r="C63" s="87"/>
      <c r="D63" s="87"/>
      <c r="E63" s="87" t="s">
        <v>420</v>
      </c>
      <c r="F63" s="87"/>
      <c r="G63" s="87"/>
      <c r="H63" s="87"/>
      <c r="I63" s="87"/>
      <c r="J63" s="82">
        <v>14127498</v>
      </c>
      <c r="K63" s="82">
        <v>6956210</v>
      </c>
      <c r="L63" s="77">
        <v>7171288</v>
      </c>
      <c r="M63" s="9">
        <v>0</v>
      </c>
      <c r="O63" s="1">
        <v>0</v>
      </c>
      <c r="P63" s="1">
        <v>0</v>
      </c>
      <c r="Q63" s="1">
        <v>0</v>
      </c>
      <c r="R63" s="1">
        <v>2312340</v>
      </c>
      <c r="S63" s="1">
        <v>2268149</v>
      </c>
      <c r="T63" s="1">
        <v>0</v>
      </c>
      <c r="U63" s="1">
        <v>0</v>
      </c>
      <c r="V63" s="1">
        <v>2590799</v>
      </c>
    </row>
    <row r="64" spans="1:22" ht="21" customHeight="1">
      <c r="A64" s="87" t="s">
        <v>569</v>
      </c>
      <c r="B64" s="87"/>
      <c r="C64" s="87"/>
      <c r="D64" s="87"/>
      <c r="E64" s="87" t="s">
        <v>586</v>
      </c>
      <c r="F64" s="87" t="s">
        <v>296</v>
      </c>
      <c r="G64" s="87" t="s">
        <v>746</v>
      </c>
      <c r="H64" s="87" t="s">
        <v>686</v>
      </c>
      <c r="I64" s="87" t="s">
        <v>481</v>
      </c>
      <c r="J64" s="82">
        <v>9266630</v>
      </c>
      <c r="K64" s="82">
        <v>6954290</v>
      </c>
      <c r="L64" s="77">
        <v>2312340</v>
      </c>
      <c r="M64" s="9">
        <v>0</v>
      </c>
      <c r="O64" s="1">
        <v>0</v>
      </c>
      <c r="P64" s="1">
        <v>0</v>
      </c>
      <c r="Q64" s="1">
        <v>0</v>
      </c>
      <c r="R64" s="1">
        <v>2312340</v>
      </c>
      <c r="S64" s="1">
        <v>0</v>
      </c>
      <c r="T64" s="1">
        <v>0</v>
      </c>
      <c r="U64" s="1">
        <v>0</v>
      </c>
      <c r="V64" s="1">
        <v>0</v>
      </c>
    </row>
    <row r="65" spans="1:22" ht="21" customHeight="1">
      <c r="A65" s="87" t="s">
        <v>147</v>
      </c>
      <c r="B65" s="87" t="s">
        <v>224</v>
      </c>
      <c r="C65" s="87" t="s">
        <v>669</v>
      </c>
      <c r="D65" s="87" t="s">
        <v>669</v>
      </c>
      <c r="E65" s="87" t="s">
        <v>628</v>
      </c>
      <c r="F65" s="87" t="s">
        <v>677</v>
      </c>
      <c r="G65" s="87" t="s">
        <v>743</v>
      </c>
      <c r="H65" s="87" t="s">
        <v>738</v>
      </c>
      <c r="I65" s="87" t="s">
        <v>23</v>
      </c>
      <c r="J65" s="82">
        <v>449018</v>
      </c>
      <c r="K65" s="82">
        <v>449018</v>
      </c>
      <c r="L65" s="77">
        <v>0</v>
      </c>
      <c r="M65" s="9"/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</row>
    <row r="66" spans="1:22" ht="21" customHeight="1">
      <c r="A66" s="87" t="s">
        <v>147</v>
      </c>
      <c r="B66" s="87" t="s">
        <v>224</v>
      </c>
      <c r="C66" s="87" t="s">
        <v>669</v>
      </c>
      <c r="D66" s="87" t="s">
        <v>462</v>
      </c>
      <c r="E66" s="87" t="s">
        <v>757</v>
      </c>
      <c r="F66" s="87" t="s">
        <v>677</v>
      </c>
      <c r="G66" s="87" t="s">
        <v>743</v>
      </c>
      <c r="H66" s="87" t="s">
        <v>102</v>
      </c>
      <c r="I66" s="87" t="s">
        <v>288</v>
      </c>
      <c r="J66" s="82">
        <v>179607</v>
      </c>
      <c r="K66" s="82">
        <v>179607</v>
      </c>
      <c r="L66" s="77">
        <v>0</v>
      </c>
      <c r="M66" s="9"/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</row>
    <row r="67" spans="1:22" ht="21" customHeight="1">
      <c r="A67" s="87" t="s">
        <v>147</v>
      </c>
      <c r="B67" s="87" t="s">
        <v>224</v>
      </c>
      <c r="C67" s="87" t="s">
        <v>766</v>
      </c>
      <c r="D67" s="87" t="s">
        <v>674</v>
      </c>
      <c r="E67" s="87" t="s">
        <v>37</v>
      </c>
      <c r="F67" s="87" t="s">
        <v>677</v>
      </c>
      <c r="G67" s="87" t="s">
        <v>743</v>
      </c>
      <c r="H67" s="87" t="s">
        <v>257</v>
      </c>
      <c r="I67" s="87" t="s">
        <v>502</v>
      </c>
      <c r="J67" s="82">
        <v>11225</v>
      </c>
      <c r="K67" s="82">
        <v>11225</v>
      </c>
      <c r="L67" s="77">
        <v>0</v>
      </c>
      <c r="M67" s="9"/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</row>
    <row r="68" spans="1:22" ht="21" customHeight="1">
      <c r="A68" s="87" t="s">
        <v>147</v>
      </c>
      <c r="B68" s="87" t="s">
        <v>224</v>
      </c>
      <c r="C68" s="87" t="s">
        <v>766</v>
      </c>
      <c r="D68" s="87" t="s">
        <v>466</v>
      </c>
      <c r="E68" s="87" t="s">
        <v>167</v>
      </c>
      <c r="F68" s="87" t="s">
        <v>677</v>
      </c>
      <c r="G68" s="87" t="s">
        <v>743</v>
      </c>
      <c r="H68" s="87" t="s">
        <v>678</v>
      </c>
      <c r="I68" s="87" t="s">
        <v>343</v>
      </c>
      <c r="J68" s="82">
        <v>4490</v>
      </c>
      <c r="K68" s="82">
        <v>4490</v>
      </c>
      <c r="L68" s="77">
        <v>0</v>
      </c>
      <c r="M68" s="9"/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</row>
    <row r="69" spans="1:22" ht="21" customHeight="1">
      <c r="A69" s="87" t="s">
        <v>147</v>
      </c>
      <c r="B69" s="87" t="s">
        <v>224</v>
      </c>
      <c r="C69" s="87" t="s">
        <v>766</v>
      </c>
      <c r="D69" s="87" t="s">
        <v>248</v>
      </c>
      <c r="E69" s="87" t="s">
        <v>673</v>
      </c>
      <c r="F69" s="87" t="s">
        <v>677</v>
      </c>
      <c r="G69" s="87" t="s">
        <v>743</v>
      </c>
      <c r="H69" s="87" t="s">
        <v>22</v>
      </c>
      <c r="I69" s="87" t="s">
        <v>262</v>
      </c>
      <c r="J69" s="82">
        <v>11225</v>
      </c>
      <c r="K69" s="82">
        <v>11225</v>
      </c>
      <c r="L69" s="77">
        <v>0</v>
      </c>
      <c r="M69" s="9"/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</row>
    <row r="70" spans="1:22" ht="21" customHeight="1">
      <c r="A70" s="87" t="s">
        <v>147</v>
      </c>
      <c r="B70" s="87" t="s">
        <v>392</v>
      </c>
      <c r="C70" s="87" t="s">
        <v>520</v>
      </c>
      <c r="D70" s="87" t="s">
        <v>466</v>
      </c>
      <c r="E70" s="87" t="s">
        <v>579</v>
      </c>
      <c r="F70" s="87" t="s">
        <v>677</v>
      </c>
      <c r="G70" s="87" t="s">
        <v>743</v>
      </c>
      <c r="H70" s="87" t="s">
        <v>492</v>
      </c>
      <c r="I70" s="87" t="s">
        <v>12</v>
      </c>
      <c r="J70" s="82">
        <v>134706</v>
      </c>
      <c r="K70" s="82">
        <v>134706</v>
      </c>
      <c r="L70" s="77">
        <v>0</v>
      </c>
      <c r="M70" s="9"/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</row>
    <row r="71" spans="1:22" ht="21" customHeight="1">
      <c r="A71" s="87" t="s">
        <v>147</v>
      </c>
      <c r="B71" s="87" t="s">
        <v>392</v>
      </c>
      <c r="C71" s="87" t="s">
        <v>520</v>
      </c>
      <c r="D71" s="87" t="s">
        <v>466</v>
      </c>
      <c r="E71" s="87" t="s">
        <v>579</v>
      </c>
      <c r="F71" s="87" t="s">
        <v>677</v>
      </c>
      <c r="G71" s="87" t="s">
        <v>743</v>
      </c>
      <c r="H71" s="87" t="s">
        <v>284</v>
      </c>
      <c r="I71" s="87" t="s">
        <v>251</v>
      </c>
      <c r="J71" s="82">
        <v>157156</v>
      </c>
      <c r="K71" s="82">
        <v>157156</v>
      </c>
      <c r="L71" s="77">
        <v>0</v>
      </c>
      <c r="M71" s="9"/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</row>
    <row r="72" spans="1:22" ht="21" customHeight="1">
      <c r="A72" s="87" t="s">
        <v>147</v>
      </c>
      <c r="B72" s="87" t="s">
        <v>392</v>
      </c>
      <c r="C72" s="87" t="s">
        <v>520</v>
      </c>
      <c r="D72" s="87" t="s">
        <v>466</v>
      </c>
      <c r="E72" s="87" t="s">
        <v>579</v>
      </c>
      <c r="F72" s="87" t="s">
        <v>677</v>
      </c>
      <c r="G72" s="87" t="s">
        <v>743</v>
      </c>
      <c r="H72" s="87" t="s">
        <v>722</v>
      </c>
      <c r="I72" s="87" t="s">
        <v>182</v>
      </c>
      <c r="J72" s="82">
        <v>6300</v>
      </c>
      <c r="K72" s="82">
        <v>6300</v>
      </c>
      <c r="L72" s="77">
        <v>0</v>
      </c>
      <c r="M72" s="9"/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</row>
    <row r="73" spans="1:22" ht="21" customHeight="1">
      <c r="A73" s="87" t="s">
        <v>147</v>
      </c>
      <c r="B73" s="87" t="s">
        <v>794</v>
      </c>
      <c r="C73" s="87" t="s">
        <v>248</v>
      </c>
      <c r="D73" s="87" t="s">
        <v>64</v>
      </c>
      <c r="E73" s="87" t="s">
        <v>672</v>
      </c>
      <c r="F73" s="87" t="s">
        <v>677</v>
      </c>
      <c r="G73" s="87" t="s">
        <v>743</v>
      </c>
      <c r="H73" s="87" t="s">
        <v>342</v>
      </c>
      <c r="I73" s="87" t="s">
        <v>157</v>
      </c>
      <c r="J73" s="82">
        <v>706080</v>
      </c>
      <c r="K73" s="82">
        <v>706080</v>
      </c>
      <c r="L73" s="77">
        <v>0</v>
      </c>
      <c r="M73" s="9"/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</row>
    <row r="74" spans="1:22" ht="21" customHeight="1">
      <c r="A74" s="87" t="s">
        <v>147</v>
      </c>
      <c r="B74" s="87" t="s">
        <v>794</v>
      </c>
      <c r="C74" s="87" t="s">
        <v>248</v>
      </c>
      <c r="D74" s="87" t="s">
        <v>64</v>
      </c>
      <c r="E74" s="87" t="s">
        <v>672</v>
      </c>
      <c r="F74" s="87" t="s">
        <v>677</v>
      </c>
      <c r="G74" s="87" t="s">
        <v>743</v>
      </c>
      <c r="H74" s="87" t="s">
        <v>93</v>
      </c>
      <c r="I74" s="87" t="s">
        <v>268</v>
      </c>
      <c r="J74" s="82">
        <v>424752</v>
      </c>
      <c r="K74" s="82">
        <v>424752</v>
      </c>
      <c r="L74" s="77">
        <v>0</v>
      </c>
      <c r="M74" s="9"/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</row>
    <row r="75" spans="1:22" ht="21" customHeight="1">
      <c r="A75" s="87" t="s">
        <v>147</v>
      </c>
      <c r="B75" s="87" t="s">
        <v>794</v>
      </c>
      <c r="C75" s="87" t="s">
        <v>248</v>
      </c>
      <c r="D75" s="87" t="s">
        <v>64</v>
      </c>
      <c r="E75" s="87" t="s">
        <v>672</v>
      </c>
      <c r="F75" s="87" t="s">
        <v>677</v>
      </c>
      <c r="G75" s="87" t="s">
        <v>743</v>
      </c>
      <c r="H75" s="87" t="s">
        <v>529</v>
      </c>
      <c r="I75" s="87" t="s">
        <v>808</v>
      </c>
      <c r="J75" s="82">
        <v>33264</v>
      </c>
      <c r="K75" s="82">
        <v>33264</v>
      </c>
      <c r="L75" s="77">
        <v>0</v>
      </c>
      <c r="M75" s="9"/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</row>
    <row r="76" spans="1:22" ht="21" customHeight="1">
      <c r="A76" s="87" t="s">
        <v>147</v>
      </c>
      <c r="B76" s="87" t="s">
        <v>794</v>
      </c>
      <c r="C76" s="87" t="s">
        <v>248</v>
      </c>
      <c r="D76" s="87" t="s">
        <v>64</v>
      </c>
      <c r="E76" s="87" t="s">
        <v>672</v>
      </c>
      <c r="F76" s="87" t="s">
        <v>677</v>
      </c>
      <c r="G76" s="87" t="s">
        <v>743</v>
      </c>
      <c r="H76" s="87" t="s">
        <v>181</v>
      </c>
      <c r="I76" s="87" t="s">
        <v>778</v>
      </c>
      <c r="J76" s="82">
        <v>94236</v>
      </c>
      <c r="K76" s="82">
        <v>94236</v>
      </c>
      <c r="L76" s="77">
        <v>0</v>
      </c>
      <c r="M76" s="9"/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</row>
    <row r="77" spans="1:22" ht="21" customHeight="1">
      <c r="A77" s="87" t="s">
        <v>147</v>
      </c>
      <c r="B77" s="87" t="s">
        <v>794</v>
      </c>
      <c r="C77" s="87" t="s">
        <v>248</v>
      </c>
      <c r="D77" s="87" t="s">
        <v>64</v>
      </c>
      <c r="E77" s="87" t="s">
        <v>672</v>
      </c>
      <c r="F77" s="87" t="s">
        <v>677</v>
      </c>
      <c r="G77" s="87" t="s">
        <v>743</v>
      </c>
      <c r="H77" s="87" t="s">
        <v>572</v>
      </c>
      <c r="I77" s="87" t="s">
        <v>641</v>
      </c>
      <c r="J77" s="82">
        <v>985320</v>
      </c>
      <c r="K77" s="82">
        <v>985320</v>
      </c>
      <c r="L77" s="77">
        <v>0</v>
      </c>
      <c r="M77" s="9"/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</row>
    <row r="78" spans="1:22" ht="21" customHeight="1">
      <c r="A78" s="87" t="s">
        <v>147</v>
      </c>
      <c r="B78" s="87" t="s">
        <v>794</v>
      </c>
      <c r="C78" s="87" t="s">
        <v>248</v>
      </c>
      <c r="D78" s="87" t="s">
        <v>64</v>
      </c>
      <c r="E78" s="87" t="s">
        <v>672</v>
      </c>
      <c r="F78" s="87" t="s">
        <v>677</v>
      </c>
      <c r="G78" s="87" t="s">
        <v>743</v>
      </c>
      <c r="H78" s="87" t="s">
        <v>609</v>
      </c>
      <c r="I78" s="87" t="s">
        <v>648</v>
      </c>
      <c r="J78" s="82">
        <v>2711340</v>
      </c>
      <c r="K78" s="82">
        <v>2711340</v>
      </c>
      <c r="L78" s="77">
        <v>0</v>
      </c>
      <c r="M78" s="9"/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</row>
    <row r="79" spans="1:22" ht="21" customHeight="1">
      <c r="A79" s="87" t="s">
        <v>147</v>
      </c>
      <c r="B79" s="87" t="s">
        <v>794</v>
      </c>
      <c r="C79" s="87" t="s">
        <v>248</v>
      </c>
      <c r="D79" s="87" t="s">
        <v>64</v>
      </c>
      <c r="E79" s="87" t="s">
        <v>672</v>
      </c>
      <c r="F79" s="87" t="s">
        <v>677</v>
      </c>
      <c r="G79" s="87" t="s">
        <v>743</v>
      </c>
      <c r="H79" s="87" t="s">
        <v>180</v>
      </c>
      <c r="I79" s="87" t="s">
        <v>322</v>
      </c>
      <c r="J79" s="82">
        <v>36960</v>
      </c>
      <c r="K79" s="82">
        <v>36960</v>
      </c>
      <c r="L79" s="77">
        <v>0</v>
      </c>
      <c r="M79" s="9"/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</row>
    <row r="80" spans="1:22" ht="21" customHeight="1">
      <c r="A80" s="87" t="s">
        <v>147</v>
      </c>
      <c r="B80" s="87" t="s">
        <v>794</v>
      </c>
      <c r="C80" s="87" t="s">
        <v>248</v>
      </c>
      <c r="D80" s="87" t="s">
        <v>64</v>
      </c>
      <c r="E80" s="87" t="s">
        <v>672</v>
      </c>
      <c r="F80" s="87" t="s">
        <v>468</v>
      </c>
      <c r="G80" s="87" t="s">
        <v>563</v>
      </c>
      <c r="H80" s="87" t="s">
        <v>361</v>
      </c>
      <c r="I80" s="87" t="s">
        <v>26</v>
      </c>
      <c r="J80" s="82">
        <v>251059</v>
      </c>
      <c r="K80" s="82">
        <v>251059</v>
      </c>
      <c r="L80" s="77">
        <v>0</v>
      </c>
      <c r="M80" s="9"/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</row>
    <row r="81" spans="1:22" ht="21" customHeight="1">
      <c r="A81" s="87" t="s">
        <v>147</v>
      </c>
      <c r="B81" s="87" t="s">
        <v>794</v>
      </c>
      <c r="C81" s="87" t="s">
        <v>248</v>
      </c>
      <c r="D81" s="87" t="s">
        <v>64</v>
      </c>
      <c r="E81" s="87" t="s">
        <v>672</v>
      </c>
      <c r="F81" s="87" t="s">
        <v>468</v>
      </c>
      <c r="G81" s="87" t="s">
        <v>563</v>
      </c>
      <c r="H81" s="87" t="s">
        <v>118</v>
      </c>
      <c r="I81" s="87" t="s">
        <v>690</v>
      </c>
      <c r="J81" s="82">
        <v>3000</v>
      </c>
      <c r="K81" s="82">
        <v>3000</v>
      </c>
      <c r="L81" s="77">
        <v>0</v>
      </c>
      <c r="M81" s="9"/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</row>
    <row r="82" spans="1:22" ht="21" customHeight="1">
      <c r="A82" s="87" t="s">
        <v>147</v>
      </c>
      <c r="B82" s="87" t="s">
        <v>794</v>
      </c>
      <c r="C82" s="87" t="s">
        <v>248</v>
      </c>
      <c r="D82" s="87" t="s">
        <v>64</v>
      </c>
      <c r="E82" s="87" t="s">
        <v>672</v>
      </c>
      <c r="F82" s="87" t="s">
        <v>468</v>
      </c>
      <c r="G82" s="87" t="s">
        <v>563</v>
      </c>
      <c r="H82" s="87" t="s">
        <v>754</v>
      </c>
      <c r="I82" s="87" t="s">
        <v>634</v>
      </c>
      <c r="J82" s="82">
        <v>10000</v>
      </c>
      <c r="K82" s="82">
        <v>10000</v>
      </c>
      <c r="L82" s="77">
        <v>0</v>
      </c>
      <c r="M82" s="9"/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</row>
    <row r="83" spans="1:22" ht="21" customHeight="1">
      <c r="A83" s="87" t="s">
        <v>147</v>
      </c>
      <c r="B83" s="87" t="s">
        <v>794</v>
      </c>
      <c r="C83" s="87" t="s">
        <v>248</v>
      </c>
      <c r="D83" s="87" t="s">
        <v>64</v>
      </c>
      <c r="E83" s="87" t="s">
        <v>672</v>
      </c>
      <c r="F83" s="87" t="s">
        <v>468</v>
      </c>
      <c r="G83" s="87" t="s">
        <v>563</v>
      </c>
      <c r="H83" s="87" t="s">
        <v>364</v>
      </c>
      <c r="I83" s="87" t="s">
        <v>635</v>
      </c>
      <c r="J83" s="82">
        <v>3000</v>
      </c>
      <c r="K83" s="82">
        <v>3000</v>
      </c>
      <c r="L83" s="77">
        <v>0</v>
      </c>
      <c r="M83" s="9"/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</row>
    <row r="84" spans="1:22" ht="21" customHeight="1">
      <c r="A84" s="87" t="s">
        <v>147</v>
      </c>
      <c r="B84" s="87" t="s">
        <v>794</v>
      </c>
      <c r="C84" s="87" t="s">
        <v>248</v>
      </c>
      <c r="D84" s="87" t="s">
        <v>64</v>
      </c>
      <c r="E84" s="87" t="s">
        <v>672</v>
      </c>
      <c r="F84" s="87" t="s">
        <v>468</v>
      </c>
      <c r="G84" s="87" t="s">
        <v>563</v>
      </c>
      <c r="H84" s="87" t="s">
        <v>123</v>
      </c>
      <c r="I84" s="87" t="s">
        <v>807</v>
      </c>
      <c r="J84" s="82">
        <v>10000</v>
      </c>
      <c r="K84" s="82">
        <v>10000</v>
      </c>
      <c r="L84" s="77">
        <v>0</v>
      </c>
      <c r="M84" s="9"/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</row>
    <row r="85" spans="1:22" ht="21" customHeight="1">
      <c r="A85" s="87" t="s">
        <v>147</v>
      </c>
      <c r="B85" s="87" t="s">
        <v>794</v>
      </c>
      <c r="C85" s="87" t="s">
        <v>248</v>
      </c>
      <c r="D85" s="87" t="s">
        <v>64</v>
      </c>
      <c r="E85" s="87" t="s">
        <v>672</v>
      </c>
      <c r="F85" s="87" t="s">
        <v>468</v>
      </c>
      <c r="G85" s="87" t="s">
        <v>563</v>
      </c>
      <c r="H85" s="87" t="s">
        <v>55</v>
      </c>
      <c r="I85" s="87" t="s">
        <v>246</v>
      </c>
      <c r="J85" s="82">
        <v>10000</v>
      </c>
      <c r="K85" s="82">
        <v>10000</v>
      </c>
      <c r="L85" s="77">
        <v>0</v>
      </c>
      <c r="M85" s="9"/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</row>
    <row r="86" spans="1:22" ht="21" customHeight="1">
      <c r="A86" s="87" t="s">
        <v>147</v>
      </c>
      <c r="B86" s="87" t="s">
        <v>794</v>
      </c>
      <c r="C86" s="87" t="s">
        <v>248</v>
      </c>
      <c r="D86" s="87" t="s">
        <v>64</v>
      </c>
      <c r="E86" s="87" t="s">
        <v>672</v>
      </c>
      <c r="F86" s="87" t="s">
        <v>468</v>
      </c>
      <c r="G86" s="87" t="s">
        <v>563</v>
      </c>
      <c r="H86" s="87" t="s">
        <v>500</v>
      </c>
      <c r="I86" s="87" t="s">
        <v>287</v>
      </c>
      <c r="J86" s="82">
        <v>2022000</v>
      </c>
      <c r="K86" s="82">
        <v>200000</v>
      </c>
      <c r="L86" s="77">
        <v>1822000</v>
      </c>
      <c r="M86" s="9"/>
      <c r="O86" s="1">
        <v>0</v>
      </c>
      <c r="P86" s="1">
        <v>0</v>
      </c>
      <c r="Q86" s="1">
        <v>0</v>
      </c>
      <c r="R86" s="1">
        <v>1822000</v>
      </c>
      <c r="S86" s="1">
        <v>0</v>
      </c>
      <c r="T86" s="1">
        <v>0</v>
      </c>
      <c r="U86" s="1">
        <v>0</v>
      </c>
      <c r="V86" s="1">
        <v>0</v>
      </c>
    </row>
    <row r="87" spans="1:22" ht="21" customHeight="1">
      <c r="A87" s="87" t="s">
        <v>147</v>
      </c>
      <c r="B87" s="87" t="s">
        <v>794</v>
      </c>
      <c r="C87" s="87" t="s">
        <v>248</v>
      </c>
      <c r="D87" s="87" t="s">
        <v>64</v>
      </c>
      <c r="E87" s="87" t="s">
        <v>672</v>
      </c>
      <c r="F87" s="87" t="s">
        <v>468</v>
      </c>
      <c r="G87" s="87" t="s">
        <v>563</v>
      </c>
      <c r="H87" s="87" t="s">
        <v>705</v>
      </c>
      <c r="I87" s="87" t="s">
        <v>501</v>
      </c>
      <c r="J87" s="82">
        <v>144000</v>
      </c>
      <c r="K87" s="82">
        <v>0</v>
      </c>
      <c r="L87" s="77">
        <v>144000</v>
      </c>
      <c r="M87" s="9"/>
      <c r="O87" s="1">
        <v>0</v>
      </c>
      <c r="P87" s="1">
        <v>0</v>
      </c>
      <c r="Q87" s="1">
        <v>0</v>
      </c>
      <c r="R87" s="1">
        <v>144000</v>
      </c>
      <c r="S87" s="1">
        <v>0</v>
      </c>
      <c r="T87" s="1">
        <v>0</v>
      </c>
      <c r="U87" s="1">
        <v>0</v>
      </c>
      <c r="V87" s="1">
        <v>0</v>
      </c>
    </row>
    <row r="88" spans="1:22" ht="21" customHeight="1">
      <c r="A88" s="87" t="s">
        <v>147</v>
      </c>
      <c r="B88" s="87" t="s">
        <v>794</v>
      </c>
      <c r="C88" s="87" t="s">
        <v>248</v>
      </c>
      <c r="D88" s="87" t="s">
        <v>64</v>
      </c>
      <c r="E88" s="87" t="s">
        <v>672</v>
      </c>
      <c r="F88" s="87" t="s">
        <v>468</v>
      </c>
      <c r="G88" s="87" t="s">
        <v>563</v>
      </c>
      <c r="H88" s="87" t="s">
        <v>855</v>
      </c>
      <c r="I88" s="87" t="s">
        <v>152</v>
      </c>
      <c r="J88" s="82">
        <v>346340</v>
      </c>
      <c r="K88" s="82">
        <v>0</v>
      </c>
      <c r="L88" s="77">
        <v>346340</v>
      </c>
      <c r="M88" s="9"/>
      <c r="O88" s="1">
        <v>0</v>
      </c>
      <c r="P88" s="1">
        <v>0</v>
      </c>
      <c r="Q88" s="1">
        <v>0</v>
      </c>
      <c r="R88" s="1">
        <v>346340</v>
      </c>
      <c r="S88" s="1">
        <v>0</v>
      </c>
      <c r="T88" s="1">
        <v>0</v>
      </c>
      <c r="U88" s="1">
        <v>0</v>
      </c>
      <c r="V88" s="1">
        <v>0</v>
      </c>
    </row>
    <row r="89" spans="1:22" ht="21" customHeight="1">
      <c r="A89" s="87" t="s">
        <v>147</v>
      </c>
      <c r="B89" s="87" t="s">
        <v>794</v>
      </c>
      <c r="C89" s="87" t="s">
        <v>248</v>
      </c>
      <c r="D89" s="87" t="s">
        <v>64</v>
      </c>
      <c r="E89" s="87" t="s">
        <v>672</v>
      </c>
      <c r="F89" s="87" t="s">
        <v>468</v>
      </c>
      <c r="G89" s="87" t="s">
        <v>563</v>
      </c>
      <c r="H89" s="87" t="s">
        <v>655</v>
      </c>
      <c r="I89" s="87" t="s">
        <v>445</v>
      </c>
      <c r="J89" s="82">
        <v>200000</v>
      </c>
      <c r="K89" s="82">
        <v>200000</v>
      </c>
      <c r="L89" s="77">
        <v>0</v>
      </c>
      <c r="M89" s="9"/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</row>
    <row r="90" spans="1:22" ht="21" customHeight="1">
      <c r="A90" s="87" t="s">
        <v>147</v>
      </c>
      <c r="B90" s="87" t="s">
        <v>794</v>
      </c>
      <c r="C90" s="87" t="s">
        <v>248</v>
      </c>
      <c r="D90" s="87" t="s">
        <v>64</v>
      </c>
      <c r="E90" s="87" t="s">
        <v>672</v>
      </c>
      <c r="F90" s="87" t="s">
        <v>468</v>
      </c>
      <c r="G90" s="87" t="s">
        <v>563</v>
      </c>
      <c r="H90" s="87" t="s">
        <v>857</v>
      </c>
      <c r="I90" s="87" t="s">
        <v>786</v>
      </c>
      <c r="J90" s="82">
        <v>26941</v>
      </c>
      <c r="K90" s="82">
        <v>26941</v>
      </c>
      <c r="L90" s="77">
        <v>0</v>
      </c>
      <c r="M90" s="9"/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</row>
    <row r="91" spans="1:22" ht="21" customHeight="1">
      <c r="A91" s="87" t="s">
        <v>147</v>
      </c>
      <c r="B91" s="87" t="s">
        <v>794</v>
      </c>
      <c r="C91" s="87" t="s">
        <v>248</v>
      </c>
      <c r="D91" s="87" t="s">
        <v>64</v>
      </c>
      <c r="E91" s="87" t="s">
        <v>672</v>
      </c>
      <c r="F91" s="87" t="s">
        <v>468</v>
      </c>
      <c r="G91" s="87" t="s">
        <v>563</v>
      </c>
      <c r="H91" s="87" t="s">
        <v>856</v>
      </c>
      <c r="I91" s="87" t="s">
        <v>839</v>
      </c>
      <c r="J91" s="82">
        <v>25200</v>
      </c>
      <c r="K91" s="82">
        <v>25200</v>
      </c>
      <c r="L91" s="77">
        <v>0</v>
      </c>
      <c r="M91" s="9"/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</row>
    <row r="92" spans="1:22" ht="21" customHeight="1">
      <c r="A92" s="87" t="s">
        <v>147</v>
      </c>
      <c r="B92" s="87" t="s">
        <v>351</v>
      </c>
      <c r="C92" s="87" t="s">
        <v>466</v>
      </c>
      <c r="D92" s="87" t="s">
        <v>674</v>
      </c>
      <c r="E92" s="87" t="s">
        <v>327</v>
      </c>
      <c r="F92" s="87" t="s">
        <v>677</v>
      </c>
      <c r="G92" s="87" t="s">
        <v>743</v>
      </c>
      <c r="H92" s="87" t="s">
        <v>692</v>
      </c>
      <c r="I92" s="87" t="s">
        <v>688</v>
      </c>
      <c r="J92" s="82">
        <v>269411</v>
      </c>
      <c r="K92" s="82">
        <v>269411</v>
      </c>
      <c r="L92" s="77">
        <v>0</v>
      </c>
      <c r="M92" s="9"/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</row>
    <row r="93" spans="1:22" ht="21" customHeight="1">
      <c r="A93" s="87" t="s">
        <v>569</v>
      </c>
      <c r="B93" s="87"/>
      <c r="C93" s="87"/>
      <c r="D93" s="87"/>
      <c r="E93" s="87" t="s">
        <v>586</v>
      </c>
      <c r="F93" s="87" t="s">
        <v>48</v>
      </c>
      <c r="G93" s="87" t="s">
        <v>599</v>
      </c>
      <c r="H93" s="87" t="s">
        <v>683</v>
      </c>
      <c r="I93" s="87" t="s">
        <v>662</v>
      </c>
      <c r="J93" s="82">
        <v>2268149</v>
      </c>
      <c r="K93" s="82">
        <v>0</v>
      </c>
      <c r="L93" s="77">
        <v>2268149</v>
      </c>
      <c r="M93" s="9">
        <v>0</v>
      </c>
      <c r="O93" s="1">
        <v>0</v>
      </c>
      <c r="P93" s="1">
        <v>0</v>
      </c>
      <c r="Q93" s="1">
        <v>0</v>
      </c>
      <c r="R93" s="1">
        <v>0</v>
      </c>
      <c r="S93" s="1">
        <v>2268149</v>
      </c>
      <c r="T93" s="1">
        <v>0</v>
      </c>
      <c r="U93" s="1">
        <v>0</v>
      </c>
      <c r="V93" s="1">
        <v>0</v>
      </c>
    </row>
    <row r="94" spans="1:22" ht="21" customHeight="1">
      <c r="A94" s="87" t="s">
        <v>147</v>
      </c>
      <c r="B94" s="87" t="s">
        <v>794</v>
      </c>
      <c r="C94" s="87" t="s">
        <v>248</v>
      </c>
      <c r="D94" s="87" t="s">
        <v>64</v>
      </c>
      <c r="E94" s="87" t="s">
        <v>672</v>
      </c>
      <c r="F94" s="87" t="s">
        <v>687</v>
      </c>
      <c r="G94" s="87" t="s">
        <v>659</v>
      </c>
      <c r="H94" s="87" t="s">
        <v>844</v>
      </c>
      <c r="I94" s="87" t="s">
        <v>521</v>
      </c>
      <c r="J94" s="82">
        <v>2268149</v>
      </c>
      <c r="K94" s="82">
        <v>0</v>
      </c>
      <c r="L94" s="77">
        <v>2268149</v>
      </c>
      <c r="M94" s="9"/>
      <c r="O94" s="1">
        <v>0</v>
      </c>
      <c r="P94" s="1">
        <v>0</v>
      </c>
      <c r="Q94" s="1">
        <v>0</v>
      </c>
      <c r="R94" s="1">
        <v>0</v>
      </c>
      <c r="S94" s="1">
        <v>2268149</v>
      </c>
      <c r="T94" s="1">
        <v>0</v>
      </c>
      <c r="U94" s="1">
        <v>0</v>
      </c>
      <c r="V94" s="1">
        <v>0</v>
      </c>
    </row>
    <row r="95" spans="1:22" ht="21" customHeight="1">
      <c r="A95" s="87" t="s">
        <v>569</v>
      </c>
      <c r="B95" s="87"/>
      <c r="C95" s="87"/>
      <c r="D95" s="87"/>
      <c r="E95" s="87" t="s">
        <v>586</v>
      </c>
      <c r="F95" s="87" t="s">
        <v>297</v>
      </c>
      <c r="G95" s="87" t="s">
        <v>38</v>
      </c>
      <c r="H95" s="87" t="s">
        <v>260</v>
      </c>
      <c r="I95" s="87" t="s">
        <v>38</v>
      </c>
      <c r="J95" s="82">
        <v>1920</v>
      </c>
      <c r="K95" s="82">
        <v>1920</v>
      </c>
      <c r="L95" s="77">
        <v>0</v>
      </c>
      <c r="M95" s="9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</row>
    <row r="96" spans="1:22" ht="21" customHeight="1">
      <c r="A96" s="87" t="s">
        <v>147</v>
      </c>
      <c r="B96" s="87" t="s">
        <v>794</v>
      </c>
      <c r="C96" s="87" t="s">
        <v>248</v>
      </c>
      <c r="D96" s="87" t="s">
        <v>64</v>
      </c>
      <c r="E96" s="87" t="s">
        <v>672</v>
      </c>
      <c r="F96" s="87" t="s">
        <v>721</v>
      </c>
      <c r="G96" s="87" t="s">
        <v>87</v>
      </c>
      <c r="H96" s="87" t="s">
        <v>613</v>
      </c>
      <c r="I96" s="87" t="s">
        <v>211</v>
      </c>
      <c r="J96" s="82">
        <v>480</v>
      </c>
      <c r="K96" s="82">
        <v>480</v>
      </c>
      <c r="L96" s="77">
        <v>0</v>
      </c>
      <c r="M96" s="9"/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</row>
    <row r="97" spans="1:22" ht="21" customHeight="1">
      <c r="A97" s="87" t="s">
        <v>147</v>
      </c>
      <c r="B97" s="87" t="s">
        <v>794</v>
      </c>
      <c r="C97" s="87" t="s">
        <v>248</v>
      </c>
      <c r="D97" s="87" t="s">
        <v>64</v>
      </c>
      <c r="E97" s="87" t="s">
        <v>672</v>
      </c>
      <c r="F97" s="87" t="s">
        <v>20</v>
      </c>
      <c r="G97" s="87" t="s">
        <v>133</v>
      </c>
      <c r="H97" s="87" t="s">
        <v>212</v>
      </c>
      <c r="I97" s="87" t="s">
        <v>86</v>
      </c>
      <c r="J97" s="82">
        <v>1440</v>
      </c>
      <c r="K97" s="82">
        <v>1440</v>
      </c>
      <c r="L97" s="77">
        <v>0</v>
      </c>
      <c r="M97" s="9"/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</row>
    <row r="98" spans="1:22" ht="21" customHeight="1">
      <c r="A98" s="87" t="s">
        <v>569</v>
      </c>
      <c r="B98" s="87"/>
      <c r="C98" s="87"/>
      <c r="D98" s="87"/>
      <c r="E98" s="87" t="s">
        <v>586</v>
      </c>
      <c r="F98" s="87" t="s">
        <v>559</v>
      </c>
      <c r="G98" s="87" t="s">
        <v>33</v>
      </c>
      <c r="H98" s="87" t="s">
        <v>81</v>
      </c>
      <c r="I98" s="87" t="s">
        <v>33</v>
      </c>
      <c r="J98" s="82">
        <v>2590799</v>
      </c>
      <c r="K98" s="82">
        <v>0</v>
      </c>
      <c r="L98" s="77">
        <v>2590799</v>
      </c>
      <c r="M98" s="9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2590799</v>
      </c>
    </row>
    <row r="99" spans="1:22" ht="21" customHeight="1">
      <c r="A99" s="87" t="s">
        <v>147</v>
      </c>
      <c r="B99" s="87" t="s">
        <v>794</v>
      </c>
      <c r="C99" s="87" t="s">
        <v>248</v>
      </c>
      <c r="D99" s="87" t="s">
        <v>64</v>
      </c>
      <c r="E99" s="87" t="s">
        <v>672</v>
      </c>
      <c r="F99" s="87" t="s">
        <v>552</v>
      </c>
      <c r="G99" s="87" t="s">
        <v>210</v>
      </c>
      <c r="H99" s="87" t="s">
        <v>622</v>
      </c>
      <c r="I99" s="87" t="s">
        <v>349</v>
      </c>
      <c r="J99" s="82">
        <v>2590799</v>
      </c>
      <c r="K99" s="82">
        <v>0</v>
      </c>
      <c r="L99" s="77">
        <v>2590799</v>
      </c>
      <c r="M99" s="9"/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2590799</v>
      </c>
    </row>
    <row r="100" spans="1:22" ht="21" customHeight="1">
      <c r="A100" s="87" t="s">
        <v>503</v>
      </c>
      <c r="B100" s="87"/>
      <c r="C100" s="87"/>
      <c r="D100" s="87"/>
      <c r="E100" s="87" t="s">
        <v>391</v>
      </c>
      <c r="F100" s="87"/>
      <c r="G100" s="87"/>
      <c r="H100" s="87"/>
      <c r="I100" s="87"/>
      <c r="J100" s="82">
        <v>24961777</v>
      </c>
      <c r="K100" s="82">
        <v>7401317</v>
      </c>
      <c r="L100" s="77">
        <v>17560460</v>
      </c>
      <c r="M100" s="9">
        <v>0</v>
      </c>
      <c r="O100" s="1">
        <v>0</v>
      </c>
      <c r="P100" s="1">
        <v>0</v>
      </c>
      <c r="Q100" s="1">
        <v>0</v>
      </c>
      <c r="R100" s="1">
        <v>17560460</v>
      </c>
      <c r="S100" s="1">
        <v>0</v>
      </c>
      <c r="T100" s="1">
        <v>0</v>
      </c>
      <c r="U100" s="1">
        <v>0</v>
      </c>
      <c r="V100" s="1">
        <v>0</v>
      </c>
    </row>
    <row r="101" spans="1:22" ht="21" customHeight="1">
      <c r="A101" s="87" t="s">
        <v>128</v>
      </c>
      <c r="B101" s="87"/>
      <c r="C101" s="87"/>
      <c r="D101" s="87"/>
      <c r="E101" s="87" t="s">
        <v>682</v>
      </c>
      <c r="F101" s="87" t="s">
        <v>296</v>
      </c>
      <c r="G101" s="87" t="s">
        <v>746</v>
      </c>
      <c r="H101" s="87" t="s">
        <v>686</v>
      </c>
      <c r="I101" s="87" t="s">
        <v>481</v>
      </c>
      <c r="J101" s="82">
        <v>24961057</v>
      </c>
      <c r="K101" s="82">
        <v>7400597</v>
      </c>
      <c r="L101" s="77">
        <v>17560460</v>
      </c>
      <c r="M101" s="9">
        <v>0</v>
      </c>
      <c r="O101" s="1">
        <v>0</v>
      </c>
      <c r="P101" s="1">
        <v>0</v>
      </c>
      <c r="Q101" s="1">
        <v>0</v>
      </c>
      <c r="R101" s="1">
        <v>17560460</v>
      </c>
      <c r="S101" s="1">
        <v>0</v>
      </c>
      <c r="T101" s="1">
        <v>0</v>
      </c>
      <c r="U101" s="1">
        <v>0</v>
      </c>
      <c r="V101" s="1">
        <v>0</v>
      </c>
    </row>
    <row r="102" spans="1:22" ht="21" customHeight="1">
      <c r="A102" s="87" t="s">
        <v>582</v>
      </c>
      <c r="B102" s="87" t="s">
        <v>224</v>
      </c>
      <c r="C102" s="87" t="s">
        <v>669</v>
      </c>
      <c r="D102" s="87" t="s">
        <v>669</v>
      </c>
      <c r="E102" s="87" t="s">
        <v>628</v>
      </c>
      <c r="F102" s="87" t="s">
        <v>677</v>
      </c>
      <c r="G102" s="87" t="s">
        <v>743</v>
      </c>
      <c r="H102" s="87" t="s">
        <v>738</v>
      </c>
      <c r="I102" s="87" t="s">
        <v>23</v>
      </c>
      <c r="J102" s="82">
        <v>412273</v>
      </c>
      <c r="K102" s="82">
        <v>412273</v>
      </c>
      <c r="L102" s="77">
        <v>0</v>
      </c>
      <c r="M102" s="9"/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</row>
    <row r="103" spans="1:22" ht="21" customHeight="1">
      <c r="A103" s="87" t="s">
        <v>582</v>
      </c>
      <c r="B103" s="87" t="s">
        <v>224</v>
      </c>
      <c r="C103" s="87" t="s">
        <v>669</v>
      </c>
      <c r="D103" s="87" t="s">
        <v>462</v>
      </c>
      <c r="E103" s="87" t="s">
        <v>757</v>
      </c>
      <c r="F103" s="87" t="s">
        <v>677</v>
      </c>
      <c r="G103" s="87" t="s">
        <v>743</v>
      </c>
      <c r="H103" s="87" t="s">
        <v>102</v>
      </c>
      <c r="I103" s="87" t="s">
        <v>288</v>
      </c>
      <c r="J103" s="82">
        <v>164909</v>
      </c>
      <c r="K103" s="82">
        <v>164909</v>
      </c>
      <c r="L103" s="77">
        <v>0</v>
      </c>
      <c r="M103" s="9"/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</row>
    <row r="104" spans="1:22" ht="21" customHeight="1">
      <c r="A104" s="87" t="s">
        <v>582</v>
      </c>
      <c r="B104" s="87" t="s">
        <v>224</v>
      </c>
      <c r="C104" s="87" t="s">
        <v>766</v>
      </c>
      <c r="D104" s="87" t="s">
        <v>674</v>
      </c>
      <c r="E104" s="87" t="s">
        <v>37</v>
      </c>
      <c r="F104" s="87" t="s">
        <v>677</v>
      </c>
      <c r="G104" s="87" t="s">
        <v>743</v>
      </c>
      <c r="H104" s="87" t="s">
        <v>257</v>
      </c>
      <c r="I104" s="87" t="s">
        <v>502</v>
      </c>
      <c r="J104" s="82">
        <v>10307</v>
      </c>
      <c r="K104" s="82">
        <v>10307</v>
      </c>
      <c r="L104" s="77">
        <v>0</v>
      </c>
      <c r="M104" s="9"/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</row>
    <row r="105" spans="1:22" ht="21" customHeight="1">
      <c r="A105" s="87" t="s">
        <v>582</v>
      </c>
      <c r="B105" s="87" t="s">
        <v>224</v>
      </c>
      <c r="C105" s="87" t="s">
        <v>766</v>
      </c>
      <c r="D105" s="87" t="s">
        <v>466</v>
      </c>
      <c r="E105" s="87" t="s">
        <v>167</v>
      </c>
      <c r="F105" s="87" t="s">
        <v>677</v>
      </c>
      <c r="G105" s="87" t="s">
        <v>743</v>
      </c>
      <c r="H105" s="87" t="s">
        <v>678</v>
      </c>
      <c r="I105" s="87" t="s">
        <v>343</v>
      </c>
      <c r="J105" s="82">
        <v>4123</v>
      </c>
      <c r="K105" s="82">
        <v>4123</v>
      </c>
      <c r="L105" s="77">
        <v>0</v>
      </c>
      <c r="M105" s="9"/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</row>
    <row r="106" spans="1:22" ht="21" customHeight="1">
      <c r="A106" s="87" t="s">
        <v>582</v>
      </c>
      <c r="B106" s="87" t="s">
        <v>224</v>
      </c>
      <c r="C106" s="87" t="s">
        <v>766</v>
      </c>
      <c r="D106" s="87" t="s">
        <v>248</v>
      </c>
      <c r="E106" s="87" t="s">
        <v>673</v>
      </c>
      <c r="F106" s="87" t="s">
        <v>677</v>
      </c>
      <c r="G106" s="87" t="s">
        <v>743</v>
      </c>
      <c r="H106" s="87" t="s">
        <v>22</v>
      </c>
      <c r="I106" s="87" t="s">
        <v>262</v>
      </c>
      <c r="J106" s="82">
        <v>10307</v>
      </c>
      <c r="K106" s="82">
        <v>10307</v>
      </c>
      <c r="L106" s="77">
        <v>0</v>
      </c>
      <c r="M106" s="9"/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</row>
    <row r="107" spans="1:22" ht="21" customHeight="1">
      <c r="A107" s="87" t="s">
        <v>582</v>
      </c>
      <c r="B107" s="87" t="s">
        <v>392</v>
      </c>
      <c r="C107" s="87" t="s">
        <v>520</v>
      </c>
      <c r="D107" s="87" t="s">
        <v>466</v>
      </c>
      <c r="E107" s="87" t="s">
        <v>579</v>
      </c>
      <c r="F107" s="87" t="s">
        <v>677</v>
      </c>
      <c r="G107" s="87" t="s">
        <v>743</v>
      </c>
      <c r="H107" s="87" t="s">
        <v>492</v>
      </c>
      <c r="I107" s="87" t="s">
        <v>12</v>
      </c>
      <c r="J107" s="82">
        <v>123682</v>
      </c>
      <c r="K107" s="82">
        <v>123682</v>
      </c>
      <c r="L107" s="77">
        <v>0</v>
      </c>
      <c r="M107" s="9"/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</row>
    <row r="108" spans="1:22" ht="21" customHeight="1">
      <c r="A108" s="87" t="s">
        <v>582</v>
      </c>
      <c r="B108" s="87" t="s">
        <v>392</v>
      </c>
      <c r="C108" s="87" t="s">
        <v>520</v>
      </c>
      <c r="D108" s="87" t="s">
        <v>466</v>
      </c>
      <c r="E108" s="87" t="s">
        <v>579</v>
      </c>
      <c r="F108" s="87" t="s">
        <v>677</v>
      </c>
      <c r="G108" s="87" t="s">
        <v>743</v>
      </c>
      <c r="H108" s="87" t="s">
        <v>284</v>
      </c>
      <c r="I108" s="87" t="s">
        <v>251</v>
      </c>
      <c r="J108" s="82">
        <v>144295</v>
      </c>
      <c r="K108" s="82">
        <v>144295</v>
      </c>
      <c r="L108" s="77">
        <v>0</v>
      </c>
      <c r="M108" s="9"/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</row>
    <row r="109" spans="1:22" ht="21" customHeight="1">
      <c r="A109" s="87" t="s">
        <v>582</v>
      </c>
      <c r="B109" s="87" t="s">
        <v>392</v>
      </c>
      <c r="C109" s="87" t="s">
        <v>520</v>
      </c>
      <c r="D109" s="87" t="s">
        <v>466</v>
      </c>
      <c r="E109" s="87" t="s">
        <v>579</v>
      </c>
      <c r="F109" s="87" t="s">
        <v>677</v>
      </c>
      <c r="G109" s="87" t="s">
        <v>743</v>
      </c>
      <c r="H109" s="87" t="s">
        <v>722</v>
      </c>
      <c r="I109" s="87" t="s">
        <v>182</v>
      </c>
      <c r="J109" s="82">
        <v>5850</v>
      </c>
      <c r="K109" s="82">
        <v>5850</v>
      </c>
      <c r="L109" s="77">
        <v>0</v>
      </c>
      <c r="M109" s="9"/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</row>
    <row r="110" spans="1:22" ht="21" customHeight="1">
      <c r="A110" s="87" t="s">
        <v>582</v>
      </c>
      <c r="B110" s="87" t="s">
        <v>794</v>
      </c>
      <c r="C110" s="87" t="s">
        <v>669</v>
      </c>
      <c r="D110" s="87" t="s">
        <v>674</v>
      </c>
      <c r="E110" s="87" t="s">
        <v>568</v>
      </c>
      <c r="F110" s="87" t="s">
        <v>677</v>
      </c>
      <c r="G110" s="87" t="s">
        <v>743</v>
      </c>
      <c r="H110" s="87" t="s">
        <v>342</v>
      </c>
      <c r="I110" s="87" t="s">
        <v>157</v>
      </c>
      <c r="J110" s="82">
        <v>685440</v>
      </c>
      <c r="K110" s="82">
        <v>685440</v>
      </c>
      <c r="L110" s="77">
        <v>0</v>
      </c>
      <c r="M110" s="9"/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</row>
    <row r="111" spans="1:22" ht="21" customHeight="1">
      <c r="A111" s="87" t="s">
        <v>582</v>
      </c>
      <c r="B111" s="87" t="s">
        <v>794</v>
      </c>
      <c r="C111" s="87" t="s">
        <v>669</v>
      </c>
      <c r="D111" s="87" t="s">
        <v>674</v>
      </c>
      <c r="E111" s="87" t="s">
        <v>568</v>
      </c>
      <c r="F111" s="87" t="s">
        <v>677</v>
      </c>
      <c r="G111" s="87" t="s">
        <v>743</v>
      </c>
      <c r="H111" s="87" t="s">
        <v>93</v>
      </c>
      <c r="I111" s="87" t="s">
        <v>268</v>
      </c>
      <c r="J111" s="82">
        <v>306048</v>
      </c>
      <c r="K111" s="82">
        <v>306048</v>
      </c>
      <c r="L111" s="77">
        <v>0</v>
      </c>
      <c r="M111" s="9"/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</row>
    <row r="112" spans="1:22" ht="21" customHeight="1">
      <c r="A112" s="87" t="s">
        <v>582</v>
      </c>
      <c r="B112" s="87" t="s">
        <v>794</v>
      </c>
      <c r="C112" s="87" t="s">
        <v>669</v>
      </c>
      <c r="D112" s="87" t="s">
        <v>674</v>
      </c>
      <c r="E112" s="87" t="s">
        <v>568</v>
      </c>
      <c r="F112" s="87" t="s">
        <v>677</v>
      </c>
      <c r="G112" s="87" t="s">
        <v>743</v>
      </c>
      <c r="H112" s="87" t="s">
        <v>529</v>
      </c>
      <c r="I112" s="87" t="s">
        <v>808</v>
      </c>
      <c r="J112" s="82">
        <v>72072</v>
      </c>
      <c r="K112" s="82">
        <v>72072</v>
      </c>
      <c r="L112" s="77">
        <v>0</v>
      </c>
      <c r="M112" s="9"/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</row>
    <row r="113" spans="1:22" ht="21" customHeight="1">
      <c r="A113" s="87" t="s">
        <v>582</v>
      </c>
      <c r="B113" s="87" t="s">
        <v>794</v>
      </c>
      <c r="C113" s="87" t="s">
        <v>669</v>
      </c>
      <c r="D113" s="87" t="s">
        <v>674</v>
      </c>
      <c r="E113" s="87" t="s">
        <v>568</v>
      </c>
      <c r="F113" s="87" t="s">
        <v>677</v>
      </c>
      <c r="G113" s="87" t="s">
        <v>743</v>
      </c>
      <c r="H113" s="87" t="s">
        <v>181</v>
      </c>
      <c r="I113" s="87" t="s">
        <v>778</v>
      </c>
      <c r="J113" s="82">
        <v>82624</v>
      </c>
      <c r="K113" s="82">
        <v>82624</v>
      </c>
      <c r="L113" s="77">
        <v>0</v>
      </c>
      <c r="M113" s="9"/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</row>
    <row r="114" spans="1:22" ht="21" customHeight="1">
      <c r="A114" s="87" t="s">
        <v>582</v>
      </c>
      <c r="B114" s="87" t="s">
        <v>794</v>
      </c>
      <c r="C114" s="87" t="s">
        <v>669</v>
      </c>
      <c r="D114" s="87" t="s">
        <v>674</v>
      </c>
      <c r="E114" s="87" t="s">
        <v>568</v>
      </c>
      <c r="F114" s="87" t="s">
        <v>677</v>
      </c>
      <c r="G114" s="87" t="s">
        <v>743</v>
      </c>
      <c r="H114" s="87" t="s">
        <v>572</v>
      </c>
      <c r="I114" s="87" t="s">
        <v>641</v>
      </c>
      <c r="J114" s="82">
        <v>914940</v>
      </c>
      <c r="K114" s="82">
        <v>914940</v>
      </c>
      <c r="L114" s="77">
        <v>0</v>
      </c>
      <c r="M114" s="9"/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</row>
    <row r="115" spans="1:22" ht="21" customHeight="1">
      <c r="A115" s="87" t="s">
        <v>582</v>
      </c>
      <c r="B115" s="87" t="s">
        <v>794</v>
      </c>
      <c r="C115" s="87" t="s">
        <v>669</v>
      </c>
      <c r="D115" s="87" t="s">
        <v>674</v>
      </c>
      <c r="E115" s="87" t="s">
        <v>568</v>
      </c>
      <c r="F115" s="87" t="s">
        <v>677</v>
      </c>
      <c r="G115" s="87" t="s">
        <v>743</v>
      </c>
      <c r="H115" s="87" t="s">
        <v>609</v>
      </c>
      <c r="I115" s="87" t="s">
        <v>648</v>
      </c>
      <c r="J115" s="82">
        <v>1066152</v>
      </c>
      <c r="K115" s="82">
        <v>1066152</v>
      </c>
      <c r="L115" s="77">
        <v>0</v>
      </c>
      <c r="M115" s="9"/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</row>
    <row r="116" spans="1:22" ht="21" customHeight="1">
      <c r="A116" s="87" t="s">
        <v>582</v>
      </c>
      <c r="B116" s="87" t="s">
        <v>794</v>
      </c>
      <c r="C116" s="87" t="s">
        <v>669</v>
      </c>
      <c r="D116" s="87" t="s">
        <v>674</v>
      </c>
      <c r="E116" s="87" t="s">
        <v>568</v>
      </c>
      <c r="F116" s="87" t="s">
        <v>677</v>
      </c>
      <c r="G116" s="87" t="s">
        <v>743</v>
      </c>
      <c r="H116" s="87" t="s">
        <v>180</v>
      </c>
      <c r="I116" s="87" t="s">
        <v>322</v>
      </c>
      <c r="J116" s="82">
        <v>34320</v>
      </c>
      <c r="K116" s="82">
        <v>34320</v>
      </c>
      <c r="L116" s="77">
        <v>0</v>
      </c>
      <c r="M116" s="9"/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</row>
    <row r="117" spans="1:22" ht="21" customHeight="1">
      <c r="A117" s="87" t="s">
        <v>582</v>
      </c>
      <c r="B117" s="87" t="s">
        <v>794</v>
      </c>
      <c r="C117" s="87" t="s">
        <v>669</v>
      </c>
      <c r="D117" s="87" t="s">
        <v>674</v>
      </c>
      <c r="E117" s="87" t="s">
        <v>568</v>
      </c>
      <c r="F117" s="87" t="s">
        <v>468</v>
      </c>
      <c r="G117" s="87" t="s">
        <v>563</v>
      </c>
      <c r="H117" s="87" t="s">
        <v>361</v>
      </c>
      <c r="I117" s="87" t="s">
        <v>26</v>
      </c>
      <c r="J117" s="82">
        <v>1150000</v>
      </c>
      <c r="K117" s="82">
        <v>1150000</v>
      </c>
      <c r="L117" s="77">
        <v>0</v>
      </c>
      <c r="M117" s="9"/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</row>
    <row r="118" spans="1:22" ht="21" customHeight="1">
      <c r="A118" s="87" t="s">
        <v>582</v>
      </c>
      <c r="B118" s="87" t="s">
        <v>794</v>
      </c>
      <c r="C118" s="87" t="s">
        <v>669</v>
      </c>
      <c r="D118" s="87" t="s">
        <v>674</v>
      </c>
      <c r="E118" s="87" t="s">
        <v>568</v>
      </c>
      <c r="F118" s="87" t="s">
        <v>468</v>
      </c>
      <c r="G118" s="87" t="s">
        <v>563</v>
      </c>
      <c r="H118" s="87" t="s">
        <v>748</v>
      </c>
      <c r="I118" s="87" t="s">
        <v>117</v>
      </c>
      <c r="J118" s="82">
        <v>10000</v>
      </c>
      <c r="K118" s="82">
        <v>10000</v>
      </c>
      <c r="L118" s="77">
        <v>0</v>
      </c>
      <c r="M118" s="9"/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</row>
    <row r="119" spans="1:22" ht="21" customHeight="1">
      <c r="A119" s="87" t="s">
        <v>582</v>
      </c>
      <c r="B119" s="87" t="s">
        <v>794</v>
      </c>
      <c r="C119" s="87" t="s">
        <v>669</v>
      </c>
      <c r="D119" s="87" t="s">
        <v>674</v>
      </c>
      <c r="E119" s="87" t="s">
        <v>568</v>
      </c>
      <c r="F119" s="87" t="s">
        <v>468</v>
      </c>
      <c r="G119" s="87" t="s">
        <v>563</v>
      </c>
      <c r="H119" s="87" t="s">
        <v>55</v>
      </c>
      <c r="I119" s="87" t="s">
        <v>246</v>
      </c>
      <c r="J119" s="82">
        <v>40000</v>
      </c>
      <c r="K119" s="82">
        <v>40000</v>
      </c>
      <c r="L119" s="77">
        <v>0</v>
      </c>
      <c r="M119" s="9"/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</row>
    <row r="120" spans="1:22" ht="21" customHeight="1">
      <c r="A120" s="87" t="s">
        <v>582</v>
      </c>
      <c r="B120" s="87" t="s">
        <v>794</v>
      </c>
      <c r="C120" s="87" t="s">
        <v>669</v>
      </c>
      <c r="D120" s="87" t="s">
        <v>674</v>
      </c>
      <c r="E120" s="87" t="s">
        <v>568</v>
      </c>
      <c r="F120" s="87" t="s">
        <v>468</v>
      </c>
      <c r="G120" s="87" t="s">
        <v>563</v>
      </c>
      <c r="H120" s="87" t="s">
        <v>500</v>
      </c>
      <c r="I120" s="87" t="s">
        <v>287</v>
      </c>
      <c r="J120" s="82">
        <v>7823468</v>
      </c>
      <c r="K120" s="82">
        <v>850000</v>
      </c>
      <c r="L120" s="77">
        <v>6973468</v>
      </c>
      <c r="M120" s="9"/>
      <c r="O120" s="1">
        <v>0</v>
      </c>
      <c r="P120" s="1">
        <v>0</v>
      </c>
      <c r="Q120" s="1">
        <v>0</v>
      </c>
      <c r="R120" s="1">
        <v>6973468</v>
      </c>
      <c r="S120" s="1">
        <v>0</v>
      </c>
      <c r="T120" s="1">
        <v>0</v>
      </c>
      <c r="U120" s="1">
        <v>0</v>
      </c>
      <c r="V120" s="1">
        <v>0</v>
      </c>
    </row>
    <row r="121" spans="1:22" ht="21" customHeight="1">
      <c r="A121" s="87" t="s">
        <v>582</v>
      </c>
      <c r="B121" s="87" t="s">
        <v>794</v>
      </c>
      <c r="C121" s="87" t="s">
        <v>669</v>
      </c>
      <c r="D121" s="87" t="s">
        <v>674</v>
      </c>
      <c r="E121" s="87" t="s">
        <v>568</v>
      </c>
      <c r="F121" s="87" t="s">
        <v>468</v>
      </c>
      <c r="G121" s="87" t="s">
        <v>563</v>
      </c>
      <c r="H121" s="87" t="s">
        <v>49</v>
      </c>
      <c r="I121" s="87" t="s">
        <v>368</v>
      </c>
      <c r="J121" s="82">
        <v>50000</v>
      </c>
      <c r="K121" s="82">
        <v>50000</v>
      </c>
      <c r="L121" s="77">
        <v>0</v>
      </c>
      <c r="M121" s="9"/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</row>
    <row r="122" spans="1:22" ht="21" customHeight="1">
      <c r="A122" s="87" t="s">
        <v>582</v>
      </c>
      <c r="B122" s="87" t="s">
        <v>794</v>
      </c>
      <c r="C122" s="87" t="s">
        <v>669</v>
      </c>
      <c r="D122" s="87" t="s">
        <v>674</v>
      </c>
      <c r="E122" s="87" t="s">
        <v>568</v>
      </c>
      <c r="F122" s="87" t="s">
        <v>468</v>
      </c>
      <c r="G122" s="87" t="s">
        <v>563</v>
      </c>
      <c r="H122" s="87" t="s">
        <v>298</v>
      </c>
      <c r="I122" s="87" t="s">
        <v>731</v>
      </c>
      <c r="J122" s="82">
        <v>30000</v>
      </c>
      <c r="K122" s="82">
        <v>30000</v>
      </c>
      <c r="L122" s="77">
        <v>0</v>
      </c>
      <c r="M122" s="9"/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</row>
    <row r="123" spans="1:22" ht="21" customHeight="1">
      <c r="A123" s="87" t="s">
        <v>582</v>
      </c>
      <c r="B123" s="87" t="s">
        <v>794</v>
      </c>
      <c r="C123" s="87" t="s">
        <v>669</v>
      </c>
      <c r="D123" s="87" t="s">
        <v>674</v>
      </c>
      <c r="E123" s="87" t="s">
        <v>568</v>
      </c>
      <c r="F123" s="87" t="s">
        <v>468</v>
      </c>
      <c r="G123" s="87" t="s">
        <v>563</v>
      </c>
      <c r="H123" s="87" t="s">
        <v>509</v>
      </c>
      <c r="I123" s="87" t="s">
        <v>700</v>
      </c>
      <c r="J123" s="82">
        <v>17000</v>
      </c>
      <c r="K123" s="82">
        <v>17000</v>
      </c>
      <c r="L123" s="77">
        <v>0</v>
      </c>
      <c r="M123" s="9"/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</row>
    <row r="124" spans="1:22" ht="21" customHeight="1">
      <c r="A124" s="87" t="s">
        <v>582</v>
      </c>
      <c r="B124" s="87" t="s">
        <v>794</v>
      </c>
      <c r="C124" s="87" t="s">
        <v>669</v>
      </c>
      <c r="D124" s="87" t="s">
        <v>674</v>
      </c>
      <c r="E124" s="87" t="s">
        <v>568</v>
      </c>
      <c r="F124" s="87" t="s">
        <v>468</v>
      </c>
      <c r="G124" s="87" t="s">
        <v>563</v>
      </c>
      <c r="H124" s="87" t="s">
        <v>655</v>
      </c>
      <c r="I124" s="87" t="s">
        <v>445</v>
      </c>
      <c r="J124" s="82">
        <v>10626992</v>
      </c>
      <c r="K124" s="82">
        <v>40000</v>
      </c>
      <c r="L124" s="77">
        <v>10586992</v>
      </c>
      <c r="M124" s="9"/>
      <c r="O124" s="1">
        <v>0</v>
      </c>
      <c r="P124" s="1">
        <v>0</v>
      </c>
      <c r="Q124" s="1">
        <v>0</v>
      </c>
      <c r="R124" s="1">
        <v>10586992</v>
      </c>
      <c r="S124" s="1">
        <v>0</v>
      </c>
      <c r="T124" s="1">
        <v>0</v>
      </c>
      <c r="U124" s="1">
        <v>0</v>
      </c>
      <c r="V124" s="1">
        <v>0</v>
      </c>
    </row>
    <row r="125" spans="1:22" ht="21" customHeight="1">
      <c r="A125" s="87" t="s">
        <v>582</v>
      </c>
      <c r="B125" s="87" t="s">
        <v>794</v>
      </c>
      <c r="C125" s="87" t="s">
        <v>669</v>
      </c>
      <c r="D125" s="87" t="s">
        <v>674</v>
      </c>
      <c r="E125" s="87" t="s">
        <v>568</v>
      </c>
      <c r="F125" s="87" t="s">
        <v>468</v>
      </c>
      <c r="G125" s="87" t="s">
        <v>563</v>
      </c>
      <c r="H125" s="87" t="s">
        <v>656</v>
      </c>
      <c r="I125" s="87" t="s">
        <v>595</v>
      </c>
      <c r="J125" s="82">
        <v>54417</v>
      </c>
      <c r="K125" s="82">
        <v>54417</v>
      </c>
      <c r="L125" s="77">
        <v>0</v>
      </c>
      <c r="M125" s="9"/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</row>
    <row r="126" spans="1:22" ht="21" customHeight="1">
      <c r="A126" s="87" t="s">
        <v>582</v>
      </c>
      <c r="B126" s="87" t="s">
        <v>794</v>
      </c>
      <c r="C126" s="87" t="s">
        <v>669</v>
      </c>
      <c r="D126" s="87" t="s">
        <v>674</v>
      </c>
      <c r="E126" s="87" t="s">
        <v>568</v>
      </c>
      <c r="F126" s="87" t="s">
        <v>468</v>
      </c>
      <c r="G126" s="87" t="s">
        <v>563</v>
      </c>
      <c r="H126" s="87" t="s">
        <v>857</v>
      </c>
      <c r="I126" s="87" t="s">
        <v>786</v>
      </c>
      <c r="J126" s="82">
        <v>24736</v>
      </c>
      <c r="K126" s="82">
        <v>24736</v>
      </c>
      <c r="L126" s="77">
        <v>0</v>
      </c>
      <c r="M126" s="9"/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</row>
    <row r="127" spans="1:22" ht="21" customHeight="1">
      <c r="A127" s="87" t="s">
        <v>582</v>
      </c>
      <c r="B127" s="87" t="s">
        <v>794</v>
      </c>
      <c r="C127" s="87" t="s">
        <v>669</v>
      </c>
      <c r="D127" s="87" t="s">
        <v>674</v>
      </c>
      <c r="E127" s="87" t="s">
        <v>568</v>
      </c>
      <c r="F127" s="87" t="s">
        <v>468</v>
      </c>
      <c r="G127" s="87" t="s">
        <v>563</v>
      </c>
      <c r="H127" s="87" t="s">
        <v>856</v>
      </c>
      <c r="I127" s="87" t="s">
        <v>839</v>
      </c>
      <c r="J127" s="82">
        <v>23400</v>
      </c>
      <c r="K127" s="82">
        <v>23400</v>
      </c>
      <c r="L127" s="77">
        <v>0</v>
      </c>
      <c r="M127" s="9"/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</row>
    <row r="128" spans="1:22" ht="21" customHeight="1">
      <c r="A128" s="87" t="s">
        <v>582</v>
      </c>
      <c r="B128" s="87" t="s">
        <v>794</v>
      </c>
      <c r="C128" s="87" t="s">
        <v>669</v>
      </c>
      <c r="D128" s="87" t="s">
        <v>674</v>
      </c>
      <c r="E128" s="87" t="s">
        <v>568</v>
      </c>
      <c r="F128" s="87" t="s">
        <v>468</v>
      </c>
      <c r="G128" s="87" t="s">
        <v>563</v>
      </c>
      <c r="H128" s="87" t="s">
        <v>603</v>
      </c>
      <c r="I128" s="87" t="s">
        <v>116</v>
      </c>
      <c r="J128" s="82">
        <v>16000</v>
      </c>
      <c r="K128" s="82">
        <v>16000</v>
      </c>
      <c r="L128" s="77">
        <v>0</v>
      </c>
      <c r="M128" s="9"/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</row>
    <row r="129" spans="1:22" ht="21" customHeight="1">
      <c r="A129" s="87" t="s">
        <v>582</v>
      </c>
      <c r="B129" s="87" t="s">
        <v>794</v>
      </c>
      <c r="C129" s="87" t="s">
        <v>669</v>
      </c>
      <c r="D129" s="87" t="s">
        <v>674</v>
      </c>
      <c r="E129" s="87" t="s">
        <v>568</v>
      </c>
      <c r="F129" s="87" t="s">
        <v>468</v>
      </c>
      <c r="G129" s="87" t="s">
        <v>563</v>
      </c>
      <c r="H129" s="87" t="s">
        <v>508</v>
      </c>
      <c r="I129" s="87" t="s">
        <v>148</v>
      </c>
      <c r="J129" s="82">
        <v>810338</v>
      </c>
      <c r="K129" s="82">
        <v>810338</v>
      </c>
      <c r="L129" s="77">
        <v>0</v>
      </c>
      <c r="M129" s="9"/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</row>
    <row r="130" spans="1:22" ht="21" customHeight="1">
      <c r="A130" s="87" t="s">
        <v>582</v>
      </c>
      <c r="B130" s="87" t="s">
        <v>351</v>
      </c>
      <c r="C130" s="87" t="s">
        <v>466</v>
      </c>
      <c r="D130" s="87" t="s">
        <v>674</v>
      </c>
      <c r="E130" s="87" t="s">
        <v>327</v>
      </c>
      <c r="F130" s="87" t="s">
        <v>677</v>
      </c>
      <c r="G130" s="87" t="s">
        <v>743</v>
      </c>
      <c r="H130" s="87" t="s">
        <v>692</v>
      </c>
      <c r="I130" s="87" t="s">
        <v>688</v>
      </c>
      <c r="J130" s="82">
        <v>247364</v>
      </c>
      <c r="K130" s="82">
        <v>247364</v>
      </c>
      <c r="L130" s="77">
        <v>0</v>
      </c>
      <c r="M130" s="9"/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</row>
    <row r="131" spans="1:22" ht="21" customHeight="1">
      <c r="A131" s="87" t="s">
        <v>128</v>
      </c>
      <c r="B131" s="87"/>
      <c r="C131" s="87"/>
      <c r="D131" s="87"/>
      <c r="E131" s="87" t="s">
        <v>682</v>
      </c>
      <c r="F131" s="87" t="s">
        <v>297</v>
      </c>
      <c r="G131" s="87" t="s">
        <v>38</v>
      </c>
      <c r="H131" s="87" t="s">
        <v>260</v>
      </c>
      <c r="I131" s="87" t="s">
        <v>38</v>
      </c>
      <c r="J131" s="82">
        <v>720</v>
      </c>
      <c r="K131" s="82">
        <v>720</v>
      </c>
      <c r="L131" s="77">
        <v>0</v>
      </c>
      <c r="M131" s="9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</row>
    <row r="132" spans="1:22" ht="21" customHeight="1">
      <c r="A132" s="87" t="s">
        <v>582</v>
      </c>
      <c r="B132" s="87" t="s">
        <v>794</v>
      </c>
      <c r="C132" s="87" t="s">
        <v>669</v>
      </c>
      <c r="D132" s="87" t="s">
        <v>674</v>
      </c>
      <c r="E132" s="87" t="s">
        <v>568</v>
      </c>
      <c r="F132" s="87" t="s">
        <v>721</v>
      </c>
      <c r="G132" s="87" t="s">
        <v>87</v>
      </c>
      <c r="H132" s="87" t="s">
        <v>613</v>
      </c>
      <c r="I132" s="87" t="s">
        <v>211</v>
      </c>
      <c r="J132" s="82">
        <v>480</v>
      </c>
      <c r="K132" s="82">
        <v>480</v>
      </c>
      <c r="L132" s="77">
        <v>0</v>
      </c>
      <c r="M132" s="9"/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</row>
    <row r="133" spans="1:22" ht="21" customHeight="1">
      <c r="A133" s="87" t="s">
        <v>582</v>
      </c>
      <c r="B133" s="87" t="s">
        <v>794</v>
      </c>
      <c r="C133" s="87" t="s">
        <v>669</v>
      </c>
      <c r="D133" s="87" t="s">
        <v>674</v>
      </c>
      <c r="E133" s="87" t="s">
        <v>568</v>
      </c>
      <c r="F133" s="87" t="s">
        <v>20</v>
      </c>
      <c r="G133" s="87" t="s">
        <v>133</v>
      </c>
      <c r="H133" s="87" t="s">
        <v>212</v>
      </c>
      <c r="I133" s="87" t="s">
        <v>86</v>
      </c>
      <c r="J133" s="82">
        <v>240</v>
      </c>
      <c r="K133" s="82">
        <v>240</v>
      </c>
      <c r="L133" s="77">
        <v>0</v>
      </c>
      <c r="M133" s="9"/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</row>
    <row r="134" spans="1:22" ht="21" customHeight="1">
      <c r="A134" s="87" t="s">
        <v>304</v>
      </c>
      <c r="B134" s="87"/>
      <c r="C134" s="87"/>
      <c r="D134" s="87"/>
      <c r="E134" s="87" t="s">
        <v>311</v>
      </c>
      <c r="F134" s="87"/>
      <c r="G134" s="87"/>
      <c r="H134" s="87"/>
      <c r="I134" s="87"/>
      <c r="J134" s="82">
        <v>5153046</v>
      </c>
      <c r="K134" s="82">
        <v>2535159</v>
      </c>
      <c r="L134" s="77">
        <v>2617887</v>
      </c>
      <c r="M134" s="9">
        <v>0</v>
      </c>
      <c r="O134" s="1">
        <v>0</v>
      </c>
      <c r="P134" s="1">
        <v>0</v>
      </c>
      <c r="Q134" s="1">
        <v>0</v>
      </c>
      <c r="R134" s="1">
        <v>2617887</v>
      </c>
      <c r="S134" s="1">
        <v>0</v>
      </c>
      <c r="T134" s="1">
        <v>0</v>
      </c>
      <c r="U134" s="1">
        <v>0</v>
      </c>
      <c r="V134" s="1">
        <v>0</v>
      </c>
    </row>
    <row r="135" spans="1:22" ht="21" customHeight="1">
      <c r="A135" s="87" t="s">
        <v>761</v>
      </c>
      <c r="B135" s="87"/>
      <c r="C135" s="87"/>
      <c r="D135" s="87"/>
      <c r="E135" s="87" t="s">
        <v>821</v>
      </c>
      <c r="F135" s="87" t="s">
        <v>296</v>
      </c>
      <c r="G135" s="87" t="s">
        <v>746</v>
      </c>
      <c r="H135" s="87" t="s">
        <v>686</v>
      </c>
      <c r="I135" s="87" t="s">
        <v>481</v>
      </c>
      <c r="J135" s="82">
        <v>5152806</v>
      </c>
      <c r="K135" s="82">
        <v>2534919</v>
      </c>
      <c r="L135" s="77">
        <v>2617887</v>
      </c>
      <c r="M135" s="9">
        <v>0</v>
      </c>
      <c r="O135" s="1">
        <v>0</v>
      </c>
      <c r="P135" s="1">
        <v>0</v>
      </c>
      <c r="Q135" s="1">
        <v>0</v>
      </c>
      <c r="R135" s="1">
        <v>2617887</v>
      </c>
      <c r="S135" s="1">
        <v>0</v>
      </c>
      <c r="T135" s="1">
        <v>0</v>
      </c>
      <c r="U135" s="1">
        <v>0</v>
      </c>
      <c r="V135" s="1">
        <v>0</v>
      </c>
    </row>
    <row r="136" spans="1:22" ht="21" customHeight="1">
      <c r="A136" s="87" t="s">
        <v>376</v>
      </c>
      <c r="B136" s="87" t="s">
        <v>224</v>
      </c>
      <c r="C136" s="87" t="s">
        <v>669</v>
      </c>
      <c r="D136" s="87" t="s">
        <v>669</v>
      </c>
      <c r="E136" s="87" t="s">
        <v>628</v>
      </c>
      <c r="F136" s="87" t="s">
        <v>677</v>
      </c>
      <c r="G136" s="87" t="s">
        <v>743</v>
      </c>
      <c r="H136" s="87" t="s">
        <v>738</v>
      </c>
      <c r="I136" s="87" t="s">
        <v>23</v>
      </c>
      <c r="J136" s="82">
        <v>260367</v>
      </c>
      <c r="K136" s="82">
        <v>260367</v>
      </c>
      <c r="L136" s="77">
        <v>0</v>
      </c>
      <c r="M136" s="9"/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</row>
    <row r="137" spans="1:22" ht="21" customHeight="1">
      <c r="A137" s="87" t="s">
        <v>376</v>
      </c>
      <c r="B137" s="87" t="s">
        <v>224</v>
      </c>
      <c r="C137" s="87" t="s">
        <v>669</v>
      </c>
      <c r="D137" s="87" t="s">
        <v>462</v>
      </c>
      <c r="E137" s="87" t="s">
        <v>757</v>
      </c>
      <c r="F137" s="87" t="s">
        <v>677</v>
      </c>
      <c r="G137" s="87" t="s">
        <v>743</v>
      </c>
      <c r="H137" s="87" t="s">
        <v>102</v>
      </c>
      <c r="I137" s="87" t="s">
        <v>288</v>
      </c>
      <c r="J137" s="82">
        <v>104147</v>
      </c>
      <c r="K137" s="82">
        <v>104147</v>
      </c>
      <c r="L137" s="77">
        <v>0</v>
      </c>
      <c r="M137" s="9"/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</row>
    <row r="138" spans="1:22" ht="21" customHeight="1">
      <c r="A138" s="87" t="s">
        <v>376</v>
      </c>
      <c r="B138" s="87" t="s">
        <v>224</v>
      </c>
      <c r="C138" s="87" t="s">
        <v>766</v>
      </c>
      <c r="D138" s="87" t="s">
        <v>674</v>
      </c>
      <c r="E138" s="87" t="s">
        <v>37</v>
      </c>
      <c r="F138" s="87" t="s">
        <v>677</v>
      </c>
      <c r="G138" s="87" t="s">
        <v>743</v>
      </c>
      <c r="H138" s="87" t="s">
        <v>257</v>
      </c>
      <c r="I138" s="87" t="s">
        <v>502</v>
      </c>
      <c r="J138" s="82">
        <v>6509</v>
      </c>
      <c r="K138" s="82">
        <v>6509</v>
      </c>
      <c r="L138" s="77">
        <v>0</v>
      </c>
      <c r="M138" s="9"/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</row>
    <row r="139" spans="1:22" ht="21" customHeight="1">
      <c r="A139" s="87" t="s">
        <v>376</v>
      </c>
      <c r="B139" s="87" t="s">
        <v>224</v>
      </c>
      <c r="C139" s="87" t="s">
        <v>766</v>
      </c>
      <c r="D139" s="87" t="s">
        <v>466</v>
      </c>
      <c r="E139" s="87" t="s">
        <v>167</v>
      </c>
      <c r="F139" s="87" t="s">
        <v>677</v>
      </c>
      <c r="G139" s="87" t="s">
        <v>743</v>
      </c>
      <c r="H139" s="87" t="s">
        <v>678</v>
      </c>
      <c r="I139" s="87" t="s">
        <v>343</v>
      </c>
      <c r="J139" s="82">
        <v>2604</v>
      </c>
      <c r="K139" s="82">
        <v>2604</v>
      </c>
      <c r="L139" s="77">
        <v>0</v>
      </c>
      <c r="M139" s="9"/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</row>
    <row r="140" spans="1:22" ht="21" customHeight="1">
      <c r="A140" s="87" t="s">
        <v>376</v>
      </c>
      <c r="B140" s="87" t="s">
        <v>224</v>
      </c>
      <c r="C140" s="87" t="s">
        <v>766</v>
      </c>
      <c r="D140" s="87" t="s">
        <v>248</v>
      </c>
      <c r="E140" s="87" t="s">
        <v>673</v>
      </c>
      <c r="F140" s="87" t="s">
        <v>677</v>
      </c>
      <c r="G140" s="87" t="s">
        <v>743</v>
      </c>
      <c r="H140" s="87" t="s">
        <v>22</v>
      </c>
      <c r="I140" s="87" t="s">
        <v>262</v>
      </c>
      <c r="J140" s="82">
        <v>6509</v>
      </c>
      <c r="K140" s="82">
        <v>6509</v>
      </c>
      <c r="L140" s="77">
        <v>0</v>
      </c>
      <c r="M140" s="9"/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</row>
    <row r="141" spans="1:22" ht="21" customHeight="1">
      <c r="A141" s="87" t="s">
        <v>376</v>
      </c>
      <c r="B141" s="87" t="s">
        <v>392</v>
      </c>
      <c r="C141" s="87" t="s">
        <v>520</v>
      </c>
      <c r="D141" s="87" t="s">
        <v>466</v>
      </c>
      <c r="E141" s="87" t="s">
        <v>579</v>
      </c>
      <c r="F141" s="87" t="s">
        <v>677</v>
      </c>
      <c r="G141" s="87" t="s">
        <v>743</v>
      </c>
      <c r="H141" s="87" t="s">
        <v>492</v>
      </c>
      <c r="I141" s="87" t="s">
        <v>12</v>
      </c>
      <c r="J141" s="82">
        <v>78110</v>
      </c>
      <c r="K141" s="82">
        <v>78110</v>
      </c>
      <c r="L141" s="77">
        <v>0</v>
      </c>
      <c r="M141" s="9"/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</row>
    <row r="142" spans="1:22" ht="21" customHeight="1">
      <c r="A142" s="87" t="s">
        <v>376</v>
      </c>
      <c r="B142" s="87" t="s">
        <v>392</v>
      </c>
      <c r="C142" s="87" t="s">
        <v>520</v>
      </c>
      <c r="D142" s="87" t="s">
        <v>466</v>
      </c>
      <c r="E142" s="87" t="s">
        <v>579</v>
      </c>
      <c r="F142" s="87" t="s">
        <v>677</v>
      </c>
      <c r="G142" s="87" t="s">
        <v>743</v>
      </c>
      <c r="H142" s="87" t="s">
        <v>284</v>
      </c>
      <c r="I142" s="87" t="s">
        <v>251</v>
      </c>
      <c r="J142" s="82">
        <v>91128</v>
      </c>
      <c r="K142" s="82">
        <v>91128</v>
      </c>
      <c r="L142" s="77">
        <v>0</v>
      </c>
      <c r="M142" s="9"/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</row>
    <row r="143" spans="1:22" ht="21" customHeight="1">
      <c r="A143" s="87" t="s">
        <v>376</v>
      </c>
      <c r="B143" s="87" t="s">
        <v>392</v>
      </c>
      <c r="C143" s="87" t="s">
        <v>520</v>
      </c>
      <c r="D143" s="87" t="s">
        <v>466</v>
      </c>
      <c r="E143" s="87" t="s">
        <v>579</v>
      </c>
      <c r="F143" s="87" t="s">
        <v>677</v>
      </c>
      <c r="G143" s="87" t="s">
        <v>743</v>
      </c>
      <c r="H143" s="87" t="s">
        <v>722</v>
      </c>
      <c r="I143" s="87" t="s">
        <v>182</v>
      </c>
      <c r="J143" s="82">
        <v>3900</v>
      </c>
      <c r="K143" s="82">
        <v>3900</v>
      </c>
      <c r="L143" s="77">
        <v>0</v>
      </c>
      <c r="M143" s="9"/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</row>
    <row r="144" spans="1:22" ht="21" customHeight="1">
      <c r="A144" s="87" t="s">
        <v>376</v>
      </c>
      <c r="B144" s="87" t="s">
        <v>794</v>
      </c>
      <c r="C144" s="87" t="s">
        <v>669</v>
      </c>
      <c r="D144" s="87" t="s">
        <v>674</v>
      </c>
      <c r="E144" s="87" t="s">
        <v>568</v>
      </c>
      <c r="F144" s="87" t="s">
        <v>677</v>
      </c>
      <c r="G144" s="87" t="s">
        <v>743</v>
      </c>
      <c r="H144" s="87" t="s">
        <v>342</v>
      </c>
      <c r="I144" s="87" t="s">
        <v>157</v>
      </c>
      <c r="J144" s="82">
        <v>433200</v>
      </c>
      <c r="K144" s="82">
        <v>433200</v>
      </c>
      <c r="L144" s="77">
        <v>0</v>
      </c>
      <c r="M144" s="9"/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</row>
    <row r="145" spans="1:22" ht="21" customHeight="1">
      <c r="A145" s="87" t="s">
        <v>376</v>
      </c>
      <c r="B145" s="87" t="s">
        <v>794</v>
      </c>
      <c r="C145" s="87" t="s">
        <v>669</v>
      </c>
      <c r="D145" s="87" t="s">
        <v>674</v>
      </c>
      <c r="E145" s="87" t="s">
        <v>568</v>
      </c>
      <c r="F145" s="87" t="s">
        <v>677</v>
      </c>
      <c r="G145" s="87" t="s">
        <v>743</v>
      </c>
      <c r="H145" s="87" t="s">
        <v>93</v>
      </c>
      <c r="I145" s="87" t="s">
        <v>268</v>
      </c>
      <c r="J145" s="82">
        <v>203748</v>
      </c>
      <c r="K145" s="82">
        <v>203748</v>
      </c>
      <c r="L145" s="77">
        <v>0</v>
      </c>
      <c r="M145" s="9"/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</row>
    <row r="146" spans="1:22" ht="21" customHeight="1">
      <c r="A146" s="87" t="s">
        <v>376</v>
      </c>
      <c r="B146" s="87" t="s">
        <v>794</v>
      </c>
      <c r="C146" s="87" t="s">
        <v>669</v>
      </c>
      <c r="D146" s="87" t="s">
        <v>674</v>
      </c>
      <c r="E146" s="87" t="s">
        <v>568</v>
      </c>
      <c r="F146" s="87" t="s">
        <v>677</v>
      </c>
      <c r="G146" s="87" t="s">
        <v>743</v>
      </c>
      <c r="H146" s="87" t="s">
        <v>529</v>
      </c>
      <c r="I146" s="87" t="s">
        <v>808</v>
      </c>
      <c r="J146" s="82">
        <v>1848</v>
      </c>
      <c r="K146" s="82">
        <v>1848</v>
      </c>
      <c r="L146" s="77">
        <v>0</v>
      </c>
      <c r="M146" s="9"/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</row>
    <row r="147" spans="1:22" ht="21" customHeight="1">
      <c r="A147" s="87" t="s">
        <v>376</v>
      </c>
      <c r="B147" s="87" t="s">
        <v>794</v>
      </c>
      <c r="C147" s="87" t="s">
        <v>669</v>
      </c>
      <c r="D147" s="87" t="s">
        <v>674</v>
      </c>
      <c r="E147" s="87" t="s">
        <v>568</v>
      </c>
      <c r="F147" s="87" t="s">
        <v>677</v>
      </c>
      <c r="G147" s="87" t="s">
        <v>743</v>
      </c>
      <c r="H147" s="87" t="s">
        <v>181</v>
      </c>
      <c r="I147" s="87" t="s">
        <v>778</v>
      </c>
      <c r="J147" s="82">
        <v>53079</v>
      </c>
      <c r="K147" s="82">
        <v>53079</v>
      </c>
      <c r="L147" s="77">
        <v>0</v>
      </c>
      <c r="M147" s="9"/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</row>
    <row r="148" spans="1:22" ht="21" customHeight="1">
      <c r="A148" s="87" t="s">
        <v>376</v>
      </c>
      <c r="B148" s="87" t="s">
        <v>794</v>
      </c>
      <c r="C148" s="87" t="s">
        <v>669</v>
      </c>
      <c r="D148" s="87" t="s">
        <v>674</v>
      </c>
      <c r="E148" s="87" t="s">
        <v>568</v>
      </c>
      <c r="F148" s="87" t="s">
        <v>677</v>
      </c>
      <c r="G148" s="87" t="s">
        <v>743</v>
      </c>
      <c r="H148" s="87" t="s">
        <v>572</v>
      </c>
      <c r="I148" s="87" t="s">
        <v>641</v>
      </c>
      <c r="J148" s="82">
        <v>609960</v>
      </c>
      <c r="K148" s="82">
        <v>609960</v>
      </c>
      <c r="L148" s="77">
        <v>0</v>
      </c>
      <c r="M148" s="9"/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</row>
    <row r="149" spans="1:22" ht="21" customHeight="1">
      <c r="A149" s="87" t="s">
        <v>376</v>
      </c>
      <c r="B149" s="87" t="s">
        <v>794</v>
      </c>
      <c r="C149" s="87" t="s">
        <v>669</v>
      </c>
      <c r="D149" s="87" t="s">
        <v>674</v>
      </c>
      <c r="E149" s="87" t="s">
        <v>568</v>
      </c>
      <c r="F149" s="87" t="s">
        <v>677</v>
      </c>
      <c r="G149" s="87" t="s">
        <v>743</v>
      </c>
      <c r="H149" s="87" t="s">
        <v>180</v>
      </c>
      <c r="I149" s="87" t="s">
        <v>322</v>
      </c>
      <c r="J149" s="82">
        <v>22880</v>
      </c>
      <c r="K149" s="82">
        <v>22880</v>
      </c>
      <c r="L149" s="77">
        <v>0</v>
      </c>
      <c r="M149" s="9"/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</row>
    <row r="150" spans="1:22" ht="21" customHeight="1">
      <c r="A150" s="87" t="s">
        <v>376</v>
      </c>
      <c r="B150" s="87" t="s">
        <v>794</v>
      </c>
      <c r="C150" s="87" t="s">
        <v>669</v>
      </c>
      <c r="D150" s="87" t="s">
        <v>674</v>
      </c>
      <c r="E150" s="87" t="s">
        <v>568</v>
      </c>
      <c r="F150" s="87" t="s">
        <v>468</v>
      </c>
      <c r="G150" s="87" t="s">
        <v>563</v>
      </c>
      <c r="H150" s="87" t="s">
        <v>361</v>
      </c>
      <c r="I150" s="87" t="s">
        <v>26</v>
      </c>
      <c r="J150" s="82">
        <v>85000</v>
      </c>
      <c r="K150" s="82">
        <v>85000</v>
      </c>
      <c r="L150" s="77">
        <v>0</v>
      </c>
      <c r="M150" s="9"/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</row>
    <row r="151" spans="1:22" ht="21" customHeight="1">
      <c r="A151" s="87" t="s">
        <v>376</v>
      </c>
      <c r="B151" s="87" t="s">
        <v>794</v>
      </c>
      <c r="C151" s="87" t="s">
        <v>669</v>
      </c>
      <c r="D151" s="87" t="s">
        <v>674</v>
      </c>
      <c r="E151" s="87" t="s">
        <v>568</v>
      </c>
      <c r="F151" s="87" t="s">
        <v>468</v>
      </c>
      <c r="G151" s="87" t="s">
        <v>563</v>
      </c>
      <c r="H151" s="87" t="s">
        <v>364</v>
      </c>
      <c r="I151" s="87" t="s">
        <v>635</v>
      </c>
      <c r="J151" s="82">
        <v>8000</v>
      </c>
      <c r="K151" s="82">
        <v>8000</v>
      </c>
      <c r="L151" s="77">
        <v>0</v>
      </c>
      <c r="M151" s="9"/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</row>
    <row r="152" spans="1:22" ht="21" customHeight="1">
      <c r="A152" s="87" t="s">
        <v>376</v>
      </c>
      <c r="B152" s="87" t="s">
        <v>794</v>
      </c>
      <c r="C152" s="87" t="s">
        <v>669</v>
      </c>
      <c r="D152" s="87" t="s">
        <v>674</v>
      </c>
      <c r="E152" s="87" t="s">
        <v>568</v>
      </c>
      <c r="F152" s="87" t="s">
        <v>468</v>
      </c>
      <c r="G152" s="87" t="s">
        <v>563</v>
      </c>
      <c r="H152" s="87" t="s">
        <v>123</v>
      </c>
      <c r="I152" s="87" t="s">
        <v>807</v>
      </c>
      <c r="J152" s="82">
        <v>30000</v>
      </c>
      <c r="K152" s="82">
        <v>30000</v>
      </c>
      <c r="L152" s="77">
        <v>0</v>
      </c>
      <c r="M152" s="9"/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</row>
    <row r="153" spans="1:22" ht="21" customHeight="1">
      <c r="A153" s="87" t="s">
        <v>376</v>
      </c>
      <c r="B153" s="87" t="s">
        <v>794</v>
      </c>
      <c r="C153" s="87" t="s">
        <v>669</v>
      </c>
      <c r="D153" s="87" t="s">
        <v>674</v>
      </c>
      <c r="E153" s="87" t="s">
        <v>568</v>
      </c>
      <c r="F153" s="87" t="s">
        <v>468</v>
      </c>
      <c r="G153" s="87" t="s">
        <v>563</v>
      </c>
      <c r="H153" s="87" t="s">
        <v>55</v>
      </c>
      <c r="I153" s="87" t="s">
        <v>246</v>
      </c>
      <c r="J153" s="82">
        <v>15000</v>
      </c>
      <c r="K153" s="82">
        <v>15000</v>
      </c>
      <c r="L153" s="77">
        <v>0</v>
      </c>
      <c r="M153" s="9"/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</row>
    <row r="154" spans="1:22" ht="21" customHeight="1">
      <c r="A154" s="87" t="s">
        <v>376</v>
      </c>
      <c r="B154" s="87" t="s">
        <v>794</v>
      </c>
      <c r="C154" s="87" t="s">
        <v>669</v>
      </c>
      <c r="D154" s="87" t="s">
        <v>674</v>
      </c>
      <c r="E154" s="87" t="s">
        <v>568</v>
      </c>
      <c r="F154" s="87" t="s">
        <v>468</v>
      </c>
      <c r="G154" s="87" t="s">
        <v>563</v>
      </c>
      <c r="H154" s="87" t="s">
        <v>500</v>
      </c>
      <c r="I154" s="87" t="s">
        <v>287</v>
      </c>
      <c r="J154" s="82">
        <v>2617887</v>
      </c>
      <c r="K154" s="82">
        <v>0</v>
      </c>
      <c r="L154" s="77">
        <v>2617887</v>
      </c>
      <c r="M154" s="9"/>
      <c r="O154" s="1">
        <v>0</v>
      </c>
      <c r="P154" s="1">
        <v>0</v>
      </c>
      <c r="Q154" s="1">
        <v>0</v>
      </c>
      <c r="R154" s="1">
        <v>2617887</v>
      </c>
      <c r="S154" s="1">
        <v>0</v>
      </c>
      <c r="T154" s="1">
        <v>0</v>
      </c>
      <c r="U154" s="1">
        <v>0</v>
      </c>
      <c r="V154" s="1">
        <v>0</v>
      </c>
    </row>
    <row r="155" spans="1:22" ht="21" customHeight="1">
      <c r="A155" s="87" t="s">
        <v>376</v>
      </c>
      <c r="B155" s="87" t="s">
        <v>794</v>
      </c>
      <c r="C155" s="87" t="s">
        <v>669</v>
      </c>
      <c r="D155" s="87" t="s">
        <v>674</v>
      </c>
      <c r="E155" s="87" t="s">
        <v>568</v>
      </c>
      <c r="F155" s="87" t="s">
        <v>468</v>
      </c>
      <c r="G155" s="87" t="s">
        <v>563</v>
      </c>
      <c r="H155" s="87" t="s">
        <v>49</v>
      </c>
      <c r="I155" s="87" t="s">
        <v>368</v>
      </c>
      <c r="J155" s="82">
        <v>10000</v>
      </c>
      <c r="K155" s="82">
        <v>10000</v>
      </c>
      <c r="L155" s="77">
        <v>0</v>
      </c>
      <c r="M155" s="9"/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</row>
    <row r="156" spans="1:22" ht="21" customHeight="1">
      <c r="A156" s="87" t="s">
        <v>376</v>
      </c>
      <c r="B156" s="87" t="s">
        <v>794</v>
      </c>
      <c r="C156" s="87" t="s">
        <v>669</v>
      </c>
      <c r="D156" s="87" t="s">
        <v>674</v>
      </c>
      <c r="E156" s="87" t="s">
        <v>568</v>
      </c>
      <c r="F156" s="87" t="s">
        <v>468</v>
      </c>
      <c r="G156" s="87" t="s">
        <v>563</v>
      </c>
      <c r="H156" s="87" t="s">
        <v>509</v>
      </c>
      <c r="I156" s="87" t="s">
        <v>700</v>
      </c>
      <c r="J156" s="82">
        <v>3000</v>
      </c>
      <c r="K156" s="82">
        <v>3000</v>
      </c>
      <c r="L156" s="77">
        <v>0</v>
      </c>
      <c r="M156" s="9"/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</row>
    <row r="157" spans="1:22" ht="21" customHeight="1">
      <c r="A157" s="87" t="s">
        <v>376</v>
      </c>
      <c r="B157" s="87" t="s">
        <v>794</v>
      </c>
      <c r="C157" s="87" t="s">
        <v>669</v>
      </c>
      <c r="D157" s="87" t="s">
        <v>674</v>
      </c>
      <c r="E157" s="87" t="s">
        <v>568</v>
      </c>
      <c r="F157" s="87" t="s">
        <v>468</v>
      </c>
      <c r="G157" s="87" t="s">
        <v>563</v>
      </c>
      <c r="H157" s="87" t="s">
        <v>656</v>
      </c>
      <c r="I157" s="87" t="s">
        <v>595</v>
      </c>
      <c r="J157" s="82">
        <v>20000</v>
      </c>
      <c r="K157" s="82">
        <v>20000</v>
      </c>
      <c r="L157" s="77">
        <v>0</v>
      </c>
      <c r="M157" s="9"/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</row>
    <row r="158" spans="1:22" ht="21" customHeight="1">
      <c r="A158" s="87" t="s">
        <v>376</v>
      </c>
      <c r="B158" s="87" t="s">
        <v>794</v>
      </c>
      <c r="C158" s="87" t="s">
        <v>669</v>
      </c>
      <c r="D158" s="87" t="s">
        <v>674</v>
      </c>
      <c r="E158" s="87" t="s">
        <v>568</v>
      </c>
      <c r="F158" s="87" t="s">
        <v>468</v>
      </c>
      <c r="G158" s="87" t="s">
        <v>563</v>
      </c>
      <c r="H158" s="87" t="s">
        <v>856</v>
      </c>
      <c r="I158" s="87" t="s">
        <v>839</v>
      </c>
      <c r="J158" s="82">
        <v>43110</v>
      </c>
      <c r="K158" s="82">
        <v>43110</v>
      </c>
      <c r="L158" s="77">
        <v>0</v>
      </c>
      <c r="M158" s="9"/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</row>
    <row r="159" spans="1:22" ht="21" customHeight="1">
      <c r="A159" s="87" t="s">
        <v>376</v>
      </c>
      <c r="B159" s="87" t="s">
        <v>794</v>
      </c>
      <c r="C159" s="87" t="s">
        <v>669</v>
      </c>
      <c r="D159" s="87" t="s">
        <v>674</v>
      </c>
      <c r="E159" s="87" t="s">
        <v>568</v>
      </c>
      <c r="F159" s="87" t="s">
        <v>468</v>
      </c>
      <c r="G159" s="87" t="s">
        <v>563</v>
      </c>
      <c r="H159" s="87" t="s">
        <v>603</v>
      </c>
      <c r="I159" s="87" t="s">
        <v>116</v>
      </c>
      <c r="J159" s="82">
        <v>19000</v>
      </c>
      <c r="K159" s="82">
        <v>19000</v>
      </c>
      <c r="L159" s="77">
        <v>0</v>
      </c>
      <c r="M159" s="9"/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</row>
    <row r="160" spans="1:22" ht="21" customHeight="1">
      <c r="A160" s="87" t="s">
        <v>376</v>
      </c>
      <c r="B160" s="87" t="s">
        <v>794</v>
      </c>
      <c r="C160" s="87" t="s">
        <v>669</v>
      </c>
      <c r="D160" s="87" t="s">
        <v>674</v>
      </c>
      <c r="E160" s="87" t="s">
        <v>568</v>
      </c>
      <c r="F160" s="87" t="s">
        <v>468</v>
      </c>
      <c r="G160" s="87" t="s">
        <v>563</v>
      </c>
      <c r="H160" s="87" t="s">
        <v>508</v>
      </c>
      <c r="I160" s="87" t="s">
        <v>148</v>
      </c>
      <c r="J160" s="82">
        <v>267600</v>
      </c>
      <c r="K160" s="82">
        <v>267600</v>
      </c>
      <c r="L160" s="77">
        <v>0</v>
      </c>
      <c r="M160" s="9"/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</row>
    <row r="161" spans="1:22" ht="21" customHeight="1">
      <c r="A161" s="87" t="s">
        <v>376</v>
      </c>
      <c r="B161" s="87" t="s">
        <v>351</v>
      </c>
      <c r="C161" s="87" t="s">
        <v>466</v>
      </c>
      <c r="D161" s="87" t="s">
        <v>674</v>
      </c>
      <c r="E161" s="87" t="s">
        <v>327</v>
      </c>
      <c r="F161" s="87" t="s">
        <v>677</v>
      </c>
      <c r="G161" s="87" t="s">
        <v>743</v>
      </c>
      <c r="H161" s="87" t="s">
        <v>692</v>
      </c>
      <c r="I161" s="87" t="s">
        <v>688</v>
      </c>
      <c r="J161" s="82">
        <v>156220</v>
      </c>
      <c r="K161" s="82">
        <v>156220</v>
      </c>
      <c r="L161" s="77">
        <v>0</v>
      </c>
      <c r="M161" s="9"/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</row>
    <row r="162" spans="1:22" ht="21" customHeight="1">
      <c r="A162" s="87" t="s">
        <v>761</v>
      </c>
      <c r="B162" s="87"/>
      <c r="C162" s="87"/>
      <c r="D162" s="87"/>
      <c r="E162" s="87" t="s">
        <v>821</v>
      </c>
      <c r="F162" s="87" t="s">
        <v>297</v>
      </c>
      <c r="G162" s="87" t="s">
        <v>38</v>
      </c>
      <c r="H162" s="87" t="s">
        <v>260</v>
      </c>
      <c r="I162" s="87" t="s">
        <v>38</v>
      </c>
      <c r="J162" s="82">
        <v>240</v>
      </c>
      <c r="K162" s="82">
        <v>240</v>
      </c>
      <c r="L162" s="77">
        <v>0</v>
      </c>
      <c r="M162" s="9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</row>
    <row r="163" spans="1:22" ht="21" customHeight="1">
      <c r="A163" s="87" t="s">
        <v>376</v>
      </c>
      <c r="B163" s="87" t="s">
        <v>794</v>
      </c>
      <c r="C163" s="87" t="s">
        <v>669</v>
      </c>
      <c r="D163" s="87" t="s">
        <v>674</v>
      </c>
      <c r="E163" s="87" t="s">
        <v>568</v>
      </c>
      <c r="F163" s="87" t="s">
        <v>721</v>
      </c>
      <c r="G163" s="87" t="s">
        <v>87</v>
      </c>
      <c r="H163" s="87" t="s">
        <v>613</v>
      </c>
      <c r="I163" s="87" t="s">
        <v>211</v>
      </c>
      <c r="J163" s="82">
        <v>240</v>
      </c>
      <c r="K163" s="82">
        <v>240</v>
      </c>
      <c r="L163" s="77">
        <v>0</v>
      </c>
      <c r="M163" s="9"/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</row>
    <row r="164" spans="1:22" ht="21" customHeight="1">
      <c r="A164" s="87" t="s">
        <v>749</v>
      </c>
      <c r="B164" s="87"/>
      <c r="C164" s="87"/>
      <c r="D164" s="87"/>
      <c r="E164" s="87" t="s">
        <v>570</v>
      </c>
      <c r="F164" s="87"/>
      <c r="G164" s="87"/>
      <c r="H164" s="87"/>
      <c r="I164" s="87"/>
      <c r="J164" s="82">
        <v>5518153</v>
      </c>
      <c r="K164" s="82">
        <v>2954980</v>
      </c>
      <c r="L164" s="77">
        <v>2563173</v>
      </c>
      <c r="M164" s="9">
        <v>0</v>
      </c>
      <c r="O164" s="1">
        <v>0</v>
      </c>
      <c r="P164" s="1">
        <v>0</v>
      </c>
      <c r="Q164" s="1">
        <v>0</v>
      </c>
      <c r="R164" s="1">
        <v>2547849</v>
      </c>
      <c r="S164" s="1">
        <v>0</v>
      </c>
      <c r="T164" s="1">
        <v>0</v>
      </c>
      <c r="U164" s="1">
        <v>0</v>
      </c>
      <c r="V164" s="1">
        <v>15324</v>
      </c>
    </row>
    <row r="165" spans="1:22" ht="21" customHeight="1">
      <c r="A165" s="87" t="s">
        <v>307</v>
      </c>
      <c r="B165" s="87"/>
      <c r="C165" s="87"/>
      <c r="D165" s="87"/>
      <c r="E165" s="87" t="s">
        <v>146</v>
      </c>
      <c r="F165" s="87" t="s">
        <v>296</v>
      </c>
      <c r="G165" s="87" t="s">
        <v>746</v>
      </c>
      <c r="H165" s="87" t="s">
        <v>686</v>
      </c>
      <c r="I165" s="87" t="s">
        <v>481</v>
      </c>
      <c r="J165" s="82">
        <v>5501749</v>
      </c>
      <c r="K165" s="82">
        <v>2953900</v>
      </c>
      <c r="L165" s="77">
        <v>2547849</v>
      </c>
      <c r="M165" s="9">
        <v>0</v>
      </c>
      <c r="O165" s="1">
        <v>0</v>
      </c>
      <c r="P165" s="1">
        <v>0</v>
      </c>
      <c r="Q165" s="1">
        <v>0</v>
      </c>
      <c r="R165" s="1">
        <v>2547849</v>
      </c>
      <c r="S165" s="1">
        <v>0</v>
      </c>
      <c r="T165" s="1">
        <v>0</v>
      </c>
      <c r="U165" s="1">
        <v>0</v>
      </c>
      <c r="V165" s="1">
        <v>0</v>
      </c>
    </row>
    <row r="166" spans="1:22" ht="21" customHeight="1">
      <c r="A166" s="87" t="s">
        <v>825</v>
      </c>
      <c r="B166" s="87" t="s">
        <v>224</v>
      </c>
      <c r="C166" s="87" t="s">
        <v>669</v>
      </c>
      <c r="D166" s="87" t="s">
        <v>669</v>
      </c>
      <c r="E166" s="87" t="s">
        <v>628</v>
      </c>
      <c r="F166" s="87" t="s">
        <v>677</v>
      </c>
      <c r="G166" s="87" t="s">
        <v>743</v>
      </c>
      <c r="H166" s="87" t="s">
        <v>738</v>
      </c>
      <c r="I166" s="87" t="s">
        <v>23</v>
      </c>
      <c r="J166" s="82">
        <v>257790</v>
      </c>
      <c r="K166" s="82">
        <v>257790</v>
      </c>
      <c r="L166" s="77">
        <v>0</v>
      </c>
      <c r="M166" s="9"/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</row>
    <row r="167" spans="1:22" ht="21" customHeight="1">
      <c r="A167" s="87" t="s">
        <v>825</v>
      </c>
      <c r="B167" s="87" t="s">
        <v>224</v>
      </c>
      <c r="C167" s="87" t="s">
        <v>669</v>
      </c>
      <c r="D167" s="87" t="s">
        <v>462</v>
      </c>
      <c r="E167" s="87" t="s">
        <v>757</v>
      </c>
      <c r="F167" s="87" t="s">
        <v>677</v>
      </c>
      <c r="G167" s="87" t="s">
        <v>743</v>
      </c>
      <c r="H167" s="87" t="s">
        <v>102</v>
      </c>
      <c r="I167" s="87" t="s">
        <v>288</v>
      </c>
      <c r="J167" s="82">
        <v>103116</v>
      </c>
      <c r="K167" s="82">
        <v>103116</v>
      </c>
      <c r="L167" s="77">
        <v>0</v>
      </c>
      <c r="M167" s="9"/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</row>
    <row r="168" spans="1:22" ht="21" customHeight="1">
      <c r="A168" s="87" t="s">
        <v>825</v>
      </c>
      <c r="B168" s="87" t="s">
        <v>224</v>
      </c>
      <c r="C168" s="87" t="s">
        <v>766</v>
      </c>
      <c r="D168" s="87" t="s">
        <v>674</v>
      </c>
      <c r="E168" s="87" t="s">
        <v>37</v>
      </c>
      <c r="F168" s="87" t="s">
        <v>677</v>
      </c>
      <c r="G168" s="87" t="s">
        <v>743</v>
      </c>
      <c r="H168" s="87" t="s">
        <v>257</v>
      </c>
      <c r="I168" s="87" t="s">
        <v>502</v>
      </c>
      <c r="J168" s="82">
        <v>6445</v>
      </c>
      <c r="K168" s="82">
        <v>6445</v>
      </c>
      <c r="L168" s="77">
        <v>0</v>
      </c>
      <c r="M168" s="9"/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</row>
    <row r="169" spans="1:22" ht="21" customHeight="1">
      <c r="A169" s="87" t="s">
        <v>825</v>
      </c>
      <c r="B169" s="87" t="s">
        <v>224</v>
      </c>
      <c r="C169" s="87" t="s">
        <v>766</v>
      </c>
      <c r="D169" s="87" t="s">
        <v>466</v>
      </c>
      <c r="E169" s="87" t="s">
        <v>167</v>
      </c>
      <c r="F169" s="87" t="s">
        <v>677</v>
      </c>
      <c r="G169" s="87" t="s">
        <v>743</v>
      </c>
      <c r="H169" s="87" t="s">
        <v>678</v>
      </c>
      <c r="I169" s="87" t="s">
        <v>343</v>
      </c>
      <c r="J169" s="82">
        <v>2578</v>
      </c>
      <c r="K169" s="82">
        <v>2578</v>
      </c>
      <c r="L169" s="77">
        <v>0</v>
      </c>
      <c r="M169" s="9"/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</row>
    <row r="170" spans="1:22" ht="21" customHeight="1">
      <c r="A170" s="87" t="s">
        <v>825</v>
      </c>
      <c r="B170" s="87" t="s">
        <v>224</v>
      </c>
      <c r="C170" s="87" t="s">
        <v>766</v>
      </c>
      <c r="D170" s="87" t="s">
        <v>248</v>
      </c>
      <c r="E170" s="87" t="s">
        <v>673</v>
      </c>
      <c r="F170" s="87" t="s">
        <v>677</v>
      </c>
      <c r="G170" s="87" t="s">
        <v>743</v>
      </c>
      <c r="H170" s="87" t="s">
        <v>22</v>
      </c>
      <c r="I170" s="87" t="s">
        <v>262</v>
      </c>
      <c r="J170" s="82">
        <v>6445</v>
      </c>
      <c r="K170" s="82">
        <v>6445</v>
      </c>
      <c r="L170" s="77">
        <v>0</v>
      </c>
      <c r="M170" s="9"/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</row>
    <row r="171" spans="1:22" ht="21" customHeight="1">
      <c r="A171" s="87" t="s">
        <v>825</v>
      </c>
      <c r="B171" s="87" t="s">
        <v>392</v>
      </c>
      <c r="C171" s="87" t="s">
        <v>520</v>
      </c>
      <c r="D171" s="87" t="s">
        <v>466</v>
      </c>
      <c r="E171" s="87" t="s">
        <v>579</v>
      </c>
      <c r="F171" s="87" t="s">
        <v>677</v>
      </c>
      <c r="G171" s="87" t="s">
        <v>743</v>
      </c>
      <c r="H171" s="87" t="s">
        <v>492</v>
      </c>
      <c r="I171" s="87" t="s">
        <v>12</v>
      </c>
      <c r="J171" s="82">
        <v>77337</v>
      </c>
      <c r="K171" s="82">
        <v>77337</v>
      </c>
      <c r="L171" s="77">
        <v>0</v>
      </c>
      <c r="M171" s="9"/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</row>
    <row r="172" spans="1:22" ht="21" customHeight="1">
      <c r="A172" s="87" t="s">
        <v>825</v>
      </c>
      <c r="B172" s="87" t="s">
        <v>392</v>
      </c>
      <c r="C172" s="87" t="s">
        <v>520</v>
      </c>
      <c r="D172" s="87" t="s">
        <v>466</v>
      </c>
      <c r="E172" s="87" t="s">
        <v>579</v>
      </c>
      <c r="F172" s="87" t="s">
        <v>677</v>
      </c>
      <c r="G172" s="87" t="s">
        <v>743</v>
      </c>
      <c r="H172" s="87" t="s">
        <v>284</v>
      </c>
      <c r="I172" s="87" t="s">
        <v>251</v>
      </c>
      <c r="J172" s="82">
        <v>90227</v>
      </c>
      <c r="K172" s="82">
        <v>90227</v>
      </c>
      <c r="L172" s="77">
        <v>0</v>
      </c>
      <c r="M172" s="9"/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</row>
    <row r="173" spans="1:22" ht="21" customHeight="1">
      <c r="A173" s="87" t="s">
        <v>825</v>
      </c>
      <c r="B173" s="87" t="s">
        <v>392</v>
      </c>
      <c r="C173" s="87" t="s">
        <v>520</v>
      </c>
      <c r="D173" s="87" t="s">
        <v>466</v>
      </c>
      <c r="E173" s="87" t="s">
        <v>579</v>
      </c>
      <c r="F173" s="87" t="s">
        <v>677</v>
      </c>
      <c r="G173" s="87" t="s">
        <v>743</v>
      </c>
      <c r="H173" s="87" t="s">
        <v>722</v>
      </c>
      <c r="I173" s="87" t="s">
        <v>182</v>
      </c>
      <c r="J173" s="82">
        <v>3600</v>
      </c>
      <c r="K173" s="82">
        <v>3600</v>
      </c>
      <c r="L173" s="77">
        <v>0</v>
      </c>
      <c r="M173" s="9"/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</row>
    <row r="174" spans="1:22" ht="21" customHeight="1">
      <c r="A174" s="87" t="s">
        <v>825</v>
      </c>
      <c r="B174" s="87" t="s">
        <v>794</v>
      </c>
      <c r="C174" s="87" t="s">
        <v>669</v>
      </c>
      <c r="D174" s="87" t="s">
        <v>674</v>
      </c>
      <c r="E174" s="87" t="s">
        <v>568</v>
      </c>
      <c r="F174" s="87" t="s">
        <v>677</v>
      </c>
      <c r="G174" s="87" t="s">
        <v>743</v>
      </c>
      <c r="H174" s="87" t="s">
        <v>342</v>
      </c>
      <c r="I174" s="87" t="s">
        <v>157</v>
      </c>
      <c r="J174" s="82">
        <v>420120</v>
      </c>
      <c r="K174" s="82">
        <v>420120</v>
      </c>
      <c r="L174" s="77">
        <v>0</v>
      </c>
      <c r="M174" s="9"/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</row>
    <row r="175" spans="1:22" ht="21" customHeight="1">
      <c r="A175" s="87" t="s">
        <v>825</v>
      </c>
      <c r="B175" s="87" t="s">
        <v>794</v>
      </c>
      <c r="C175" s="87" t="s">
        <v>669</v>
      </c>
      <c r="D175" s="87" t="s">
        <v>674</v>
      </c>
      <c r="E175" s="87" t="s">
        <v>568</v>
      </c>
      <c r="F175" s="87" t="s">
        <v>677</v>
      </c>
      <c r="G175" s="87" t="s">
        <v>743</v>
      </c>
      <c r="H175" s="87" t="s">
        <v>93</v>
      </c>
      <c r="I175" s="87" t="s">
        <v>268</v>
      </c>
      <c r="J175" s="82">
        <v>212568</v>
      </c>
      <c r="K175" s="82">
        <v>212568</v>
      </c>
      <c r="L175" s="77">
        <v>0</v>
      </c>
      <c r="M175" s="9"/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</row>
    <row r="176" spans="1:22" ht="21" customHeight="1">
      <c r="A176" s="87" t="s">
        <v>825</v>
      </c>
      <c r="B176" s="87" t="s">
        <v>794</v>
      </c>
      <c r="C176" s="87" t="s">
        <v>669</v>
      </c>
      <c r="D176" s="87" t="s">
        <v>674</v>
      </c>
      <c r="E176" s="87" t="s">
        <v>568</v>
      </c>
      <c r="F176" s="87" t="s">
        <v>677</v>
      </c>
      <c r="G176" s="87" t="s">
        <v>743</v>
      </c>
      <c r="H176" s="87" t="s">
        <v>529</v>
      </c>
      <c r="I176" s="87" t="s">
        <v>808</v>
      </c>
      <c r="J176" s="82">
        <v>39900</v>
      </c>
      <c r="K176" s="82">
        <v>39900</v>
      </c>
      <c r="L176" s="77">
        <v>0</v>
      </c>
      <c r="M176" s="9"/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</row>
    <row r="177" spans="1:22" ht="21" customHeight="1">
      <c r="A177" s="87" t="s">
        <v>825</v>
      </c>
      <c r="B177" s="87" t="s">
        <v>794</v>
      </c>
      <c r="C177" s="87" t="s">
        <v>669</v>
      </c>
      <c r="D177" s="87" t="s">
        <v>674</v>
      </c>
      <c r="E177" s="87" t="s">
        <v>568</v>
      </c>
      <c r="F177" s="87" t="s">
        <v>677</v>
      </c>
      <c r="G177" s="87" t="s">
        <v>743</v>
      </c>
      <c r="H177" s="87" t="s">
        <v>181</v>
      </c>
      <c r="I177" s="87" t="s">
        <v>778</v>
      </c>
      <c r="J177" s="82">
        <v>52724</v>
      </c>
      <c r="K177" s="82">
        <v>52724</v>
      </c>
      <c r="L177" s="77">
        <v>0</v>
      </c>
      <c r="M177" s="9"/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</row>
    <row r="178" spans="1:22" ht="21" customHeight="1">
      <c r="A178" s="87" t="s">
        <v>825</v>
      </c>
      <c r="B178" s="87" t="s">
        <v>794</v>
      </c>
      <c r="C178" s="87" t="s">
        <v>669</v>
      </c>
      <c r="D178" s="87" t="s">
        <v>674</v>
      </c>
      <c r="E178" s="87" t="s">
        <v>568</v>
      </c>
      <c r="F178" s="87" t="s">
        <v>677</v>
      </c>
      <c r="G178" s="87" t="s">
        <v>743</v>
      </c>
      <c r="H178" s="87" t="s">
        <v>572</v>
      </c>
      <c r="I178" s="87" t="s">
        <v>641</v>
      </c>
      <c r="J178" s="82">
        <v>563040</v>
      </c>
      <c r="K178" s="82">
        <v>563040</v>
      </c>
      <c r="L178" s="77">
        <v>0</v>
      </c>
      <c r="M178" s="9"/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</row>
    <row r="179" spans="1:22" ht="21" customHeight="1">
      <c r="A179" s="87" t="s">
        <v>825</v>
      </c>
      <c r="B179" s="87" t="s">
        <v>794</v>
      </c>
      <c r="C179" s="87" t="s">
        <v>669</v>
      </c>
      <c r="D179" s="87" t="s">
        <v>674</v>
      </c>
      <c r="E179" s="87" t="s">
        <v>568</v>
      </c>
      <c r="F179" s="87" t="s">
        <v>677</v>
      </c>
      <c r="G179" s="87" t="s">
        <v>743</v>
      </c>
      <c r="H179" s="87" t="s">
        <v>609</v>
      </c>
      <c r="I179" s="87" t="s">
        <v>648</v>
      </c>
      <c r="J179" s="82">
        <v>519816</v>
      </c>
      <c r="K179" s="82">
        <v>519816</v>
      </c>
      <c r="L179" s="77">
        <v>0</v>
      </c>
      <c r="M179" s="9"/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</row>
    <row r="180" spans="1:22" ht="21" customHeight="1">
      <c r="A180" s="87" t="s">
        <v>825</v>
      </c>
      <c r="B180" s="87" t="s">
        <v>794</v>
      </c>
      <c r="C180" s="87" t="s">
        <v>669</v>
      </c>
      <c r="D180" s="87" t="s">
        <v>674</v>
      </c>
      <c r="E180" s="87" t="s">
        <v>568</v>
      </c>
      <c r="F180" s="87" t="s">
        <v>677</v>
      </c>
      <c r="G180" s="87" t="s">
        <v>743</v>
      </c>
      <c r="H180" s="87" t="s">
        <v>180</v>
      </c>
      <c r="I180" s="87" t="s">
        <v>322</v>
      </c>
      <c r="J180" s="82">
        <v>21120</v>
      </c>
      <c r="K180" s="82">
        <v>21120</v>
      </c>
      <c r="L180" s="77">
        <v>0</v>
      </c>
      <c r="M180" s="9"/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</row>
    <row r="181" spans="1:22" ht="21" customHeight="1">
      <c r="A181" s="87" t="s">
        <v>825</v>
      </c>
      <c r="B181" s="87" t="s">
        <v>794</v>
      </c>
      <c r="C181" s="87" t="s">
        <v>669</v>
      </c>
      <c r="D181" s="87" t="s">
        <v>674</v>
      </c>
      <c r="E181" s="87" t="s">
        <v>568</v>
      </c>
      <c r="F181" s="87" t="s">
        <v>468</v>
      </c>
      <c r="G181" s="87" t="s">
        <v>563</v>
      </c>
      <c r="H181" s="87" t="s">
        <v>361</v>
      </c>
      <c r="I181" s="87" t="s">
        <v>26</v>
      </c>
      <c r="J181" s="82">
        <v>150000</v>
      </c>
      <c r="K181" s="82">
        <v>150000</v>
      </c>
      <c r="L181" s="77">
        <v>0</v>
      </c>
      <c r="M181" s="9"/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</row>
    <row r="182" spans="1:22" ht="21" customHeight="1">
      <c r="A182" s="87" t="s">
        <v>825</v>
      </c>
      <c r="B182" s="87" t="s">
        <v>794</v>
      </c>
      <c r="C182" s="87" t="s">
        <v>669</v>
      </c>
      <c r="D182" s="87" t="s">
        <v>674</v>
      </c>
      <c r="E182" s="87" t="s">
        <v>568</v>
      </c>
      <c r="F182" s="87" t="s">
        <v>468</v>
      </c>
      <c r="G182" s="87" t="s">
        <v>563</v>
      </c>
      <c r="H182" s="87" t="s">
        <v>118</v>
      </c>
      <c r="I182" s="87" t="s">
        <v>690</v>
      </c>
      <c r="J182" s="82">
        <v>25000</v>
      </c>
      <c r="K182" s="82">
        <v>25000</v>
      </c>
      <c r="L182" s="77">
        <v>0</v>
      </c>
      <c r="M182" s="9"/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</row>
    <row r="183" spans="1:22" ht="21" customHeight="1">
      <c r="A183" s="87" t="s">
        <v>825</v>
      </c>
      <c r="B183" s="87" t="s">
        <v>794</v>
      </c>
      <c r="C183" s="87" t="s">
        <v>669</v>
      </c>
      <c r="D183" s="87" t="s">
        <v>674</v>
      </c>
      <c r="E183" s="87" t="s">
        <v>568</v>
      </c>
      <c r="F183" s="87" t="s">
        <v>468</v>
      </c>
      <c r="G183" s="87" t="s">
        <v>563</v>
      </c>
      <c r="H183" s="87" t="s">
        <v>364</v>
      </c>
      <c r="I183" s="87" t="s">
        <v>635</v>
      </c>
      <c r="J183" s="82">
        <v>302000</v>
      </c>
      <c r="K183" s="82">
        <v>2000</v>
      </c>
      <c r="L183" s="77">
        <v>300000</v>
      </c>
      <c r="M183" s="9"/>
      <c r="O183" s="1">
        <v>0</v>
      </c>
      <c r="P183" s="1">
        <v>0</v>
      </c>
      <c r="Q183" s="1">
        <v>0</v>
      </c>
      <c r="R183" s="1">
        <v>300000</v>
      </c>
      <c r="S183" s="1">
        <v>0</v>
      </c>
      <c r="T183" s="1">
        <v>0</v>
      </c>
      <c r="U183" s="1">
        <v>0</v>
      </c>
      <c r="V183" s="1">
        <v>0</v>
      </c>
    </row>
    <row r="184" spans="1:22" ht="21" customHeight="1">
      <c r="A184" s="87" t="s">
        <v>825</v>
      </c>
      <c r="B184" s="87" t="s">
        <v>794</v>
      </c>
      <c r="C184" s="87" t="s">
        <v>669</v>
      </c>
      <c r="D184" s="87" t="s">
        <v>674</v>
      </c>
      <c r="E184" s="87" t="s">
        <v>568</v>
      </c>
      <c r="F184" s="87" t="s">
        <v>468</v>
      </c>
      <c r="G184" s="87" t="s">
        <v>563</v>
      </c>
      <c r="H184" s="87" t="s">
        <v>123</v>
      </c>
      <c r="I184" s="87" t="s">
        <v>807</v>
      </c>
      <c r="J184" s="82">
        <v>603000</v>
      </c>
      <c r="K184" s="82">
        <v>3000</v>
      </c>
      <c r="L184" s="77">
        <v>600000</v>
      </c>
      <c r="M184" s="9"/>
      <c r="O184" s="1">
        <v>0</v>
      </c>
      <c r="P184" s="1">
        <v>0</v>
      </c>
      <c r="Q184" s="1">
        <v>0</v>
      </c>
      <c r="R184" s="1">
        <v>600000</v>
      </c>
      <c r="S184" s="1">
        <v>0</v>
      </c>
      <c r="T184" s="1">
        <v>0</v>
      </c>
      <c r="U184" s="1">
        <v>0</v>
      </c>
      <c r="V184" s="1">
        <v>0</v>
      </c>
    </row>
    <row r="185" spans="1:22" ht="21" customHeight="1">
      <c r="A185" s="87" t="s">
        <v>825</v>
      </c>
      <c r="B185" s="87" t="s">
        <v>794</v>
      </c>
      <c r="C185" s="87" t="s">
        <v>669</v>
      </c>
      <c r="D185" s="87" t="s">
        <v>674</v>
      </c>
      <c r="E185" s="87" t="s">
        <v>568</v>
      </c>
      <c r="F185" s="87" t="s">
        <v>468</v>
      </c>
      <c r="G185" s="87" t="s">
        <v>563</v>
      </c>
      <c r="H185" s="87" t="s">
        <v>748</v>
      </c>
      <c r="I185" s="87" t="s">
        <v>117</v>
      </c>
      <c r="J185" s="82">
        <v>5000</v>
      </c>
      <c r="K185" s="82">
        <v>5000</v>
      </c>
      <c r="L185" s="77">
        <v>0</v>
      </c>
      <c r="M185" s="9"/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</row>
    <row r="186" spans="1:22" ht="21" customHeight="1">
      <c r="A186" s="87" t="s">
        <v>825</v>
      </c>
      <c r="B186" s="87" t="s">
        <v>794</v>
      </c>
      <c r="C186" s="87" t="s">
        <v>669</v>
      </c>
      <c r="D186" s="87" t="s">
        <v>674</v>
      </c>
      <c r="E186" s="87" t="s">
        <v>568</v>
      </c>
      <c r="F186" s="87" t="s">
        <v>468</v>
      </c>
      <c r="G186" s="87" t="s">
        <v>563</v>
      </c>
      <c r="H186" s="87" t="s">
        <v>55</v>
      </c>
      <c r="I186" s="87" t="s">
        <v>246</v>
      </c>
      <c r="J186" s="82">
        <v>18000</v>
      </c>
      <c r="K186" s="82">
        <v>18000</v>
      </c>
      <c r="L186" s="77">
        <v>0</v>
      </c>
      <c r="M186" s="9"/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</row>
    <row r="187" spans="1:22" ht="21" customHeight="1">
      <c r="A187" s="87" t="s">
        <v>825</v>
      </c>
      <c r="B187" s="87" t="s">
        <v>794</v>
      </c>
      <c r="C187" s="87" t="s">
        <v>669</v>
      </c>
      <c r="D187" s="87" t="s">
        <v>674</v>
      </c>
      <c r="E187" s="87" t="s">
        <v>568</v>
      </c>
      <c r="F187" s="87" t="s">
        <v>468</v>
      </c>
      <c r="G187" s="87" t="s">
        <v>563</v>
      </c>
      <c r="H187" s="87" t="s">
        <v>500</v>
      </c>
      <c r="I187" s="87" t="s">
        <v>287</v>
      </c>
      <c r="J187" s="82">
        <v>933415</v>
      </c>
      <c r="K187" s="82">
        <v>30393</v>
      </c>
      <c r="L187" s="77">
        <v>903022</v>
      </c>
      <c r="M187" s="9"/>
      <c r="O187" s="1">
        <v>0</v>
      </c>
      <c r="P187" s="1">
        <v>0</v>
      </c>
      <c r="Q187" s="1">
        <v>0</v>
      </c>
      <c r="R187" s="1">
        <v>903022</v>
      </c>
      <c r="S187" s="1">
        <v>0</v>
      </c>
      <c r="T187" s="1">
        <v>0</v>
      </c>
      <c r="U187" s="1">
        <v>0</v>
      </c>
      <c r="V187" s="1">
        <v>0</v>
      </c>
    </row>
    <row r="188" spans="1:22" ht="21" customHeight="1">
      <c r="A188" s="87" t="s">
        <v>825</v>
      </c>
      <c r="B188" s="87" t="s">
        <v>794</v>
      </c>
      <c r="C188" s="87" t="s">
        <v>669</v>
      </c>
      <c r="D188" s="87" t="s">
        <v>674</v>
      </c>
      <c r="E188" s="87" t="s">
        <v>568</v>
      </c>
      <c r="F188" s="87" t="s">
        <v>468</v>
      </c>
      <c r="G188" s="87" t="s">
        <v>563</v>
      </c>
      <c r="H188" s="87" t="s">
        <v>705</v>
      </c>
      <c r="I188" s="87" t="s">
        <v>501</v>
      </c>
      <c r="J188" s="82">
        <v>2214</v>
      </c>
      <c r="K188" s="82">
        <v>2214</v>
      </c>
      <c r="L188" s="77">
        <v>0</v>
      </c>
      <c r="M188" s="9"/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</row>
    <row r="189" spans="1:22" ht="21" customHeight="1">
      <c r="A189" s="87" t="s">
        <v>825</v>
      </c>
      <c r="B189" s="87" t="s">
        <v>794</v>
      </c>
      <c r="C189" s="87" t="s">
        <v>669</v>
      </c>
      <c r="D189" s="87" t="s">
        <v>674</v>
      </c>
      <c r="E189" s="87" t="s">
        <v>568</v>
      </c>
      <c r="F189" s="87" t="s">
        <v>468</v>
      </c>
      <c r="G189" s="87" t="s">
        <v>563</v>
      </c>
      <c r="H189" s="87" t="s">
        <v>49</v>
      </c>
      <c r="I189" s="87" t="s">
        <v>368</v>
      </c>
      <c r="J189" s="82">
        <v>10000</v>
      </c>
      <c r="K189" s="82">
        <v>10000</v>
      </c>
      <c r="L189" s="77">
        <v>0</v>
      </c>
      <c r="M189" s="9"/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</row>
    <row r="190" spans="1:22" ht="21" customHeight="1">
      <c r="A190" s="87" t="s">
        <v>825</v>
      </c>
      <c r="B190" s="87" t="s">
        <v>794</v>
      </c>
      <c r="C190" s="87" t="s">
        <v>669</v>
      </c>
      <c r="D190" s="87" t="s">
        <v>674</v>
      </c>
      <c r="E190" s="87" t="s">
        <v>568</v>
      </c>
      <c r="F190" s="87" t="s">
        <v>468</v>
      </c>
      <c r="G190" s="87" t="s">
        <v>563</v>
      </c>
      <c r="H190" s="87" t="s">
        <v>298</v>
      </c>
      <c r="I190" s="87" t="s">
        <v>731</v>
      </c>
      <c r="J190" s="82">
        <v>18000</v>
      </c>
      <c r="K190" s="82">
        <v>18000</v>
      </c>
      <c r="L190" s="77">
        <v>0</v>
      </c>
      <c r="M190" s="9"/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</row>
    <row r="191" spans="1:22" ht="21" customHeight="1">
      <c r="A191" s="87" t="s">
        <v>825</v>
      </c>
      <c r="B191" s="87" t="s">
        <v>794</v>
      </c>
      <c r="C191" s="87" t="s">
        <v>669</v>
      </c>
      <c r="D191" s="87" t="s">
        <v>674</v>
      </c>
      <c r="E191" s="87" t="s">
        <v>568</v>
      </c>
      <c r="F191" s="87" t="s">
        <v>468</v>
      </c>
      <c r="G191" s="87" t="s">
        <v>563</v>
      </c>
      <c r="H191" s="87" t="s">
        <v>509</v>
      </c>
      <c r="I191" s="87" t="s">
        <v>700</v>
      </c>
      <c r="J191" s="82">
        <v>20000</v>
      </c>
      <c r="K191" s="82">
        <v>20000</v>
      </c>
      <c r="L191" s="77">
        <v>0</v>
      </c>
      <c r="M191" s="9"/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</row>
    <row r="192" spans="1:22" ht="21" customHeight="1">
      <c r="A192" s="87" t="s">
        <v>825</v>
      </c>
      <c r="B192" s="87" t="s">
        <v>794</v>
      </c>
      <c r="C192" s="87" t="s">
        <v>669</v>
      </c>
      <c r="D192" s="87" t="s">
        <v>674</v>
      </c>
      <c r="E192" s="87" t="s">
        <v>568</v>
      </c>
      <c r="F192" s="87" t="s">
        <v>468</v>
      </c>
      <c r="G192" s="87" t="s">
        <v>563</v>
      </c>
      <c r="H192" s="87" t="s">
        <v>704</v>
      </c>
      <c r="I192" s="87" t="s">
        <v>726</v>
      </c>
      <c r="J192" s="82">
        <v>250000</v>
      </c>
      <c r="K192" s="82">
        <v>0</v>
      </c>
      <c r="L192" s="77">
        <v>250000</v>
      </c>
      <c r="M192" s="9"/>
      <c r="O192" s="1">
        <v>0</v>
      </c>
      <c r="P192" s="1">
        <v>0</v>
      </c>
      <c r="Q192" s="1">
        <v>0</v>
      </c>
      <c r="R192" s="1">
        <v>250000</v>
      </c>
      <c r="S192" s="1">
        <v>0</v>
      </c>
      <c r="T192" s="1">
        <v>0</v>
      </c>
      <c r="U192" s="1">
        <v>0</v>
      </c>
      <c r="V192" s="1">
        <v>0</v>
      </c>
    </row>
    <row r="193" spans="1:22" ht="21" customHeight="1">
      <c r="A193" s="87" t="s">
        <v>825</v>
      </c>
      <c r="B193" s="87" t="s">
        <v>794</v>
      </c>
      <c r="C193" s="87" t="s">
        <v>669</v>
      </c>
      <c r="D193" s="87" t="s">
        <v>674</v>
      </c>
      <c r="E193" s="87" t="s">
        <v>568</v>
      </c>
      <c r="F193" s="87" t="s">
        <v>468</v>
      </c>
      <c r="G193" s="87" t="s">
        <v>563</v>
      </c>
      <c r="H193" s="87" t="s">
        <v>237</v>
      </c>
      <c r="I193" s="87" t="s">
        <v>623</v>
      </c>
      <c r="J193" s="82">
        <v>6600</v>
      </c>
      <c r="K193" s="82">
        <v>0</v>
      </c>
      <c r="L193" s="77">
        <v>6600</v>
      </c>
      <c r="M193" s="9"/>
      <c r="O193" s="1">
        <v>0</v>
      </c>
      <c r="P193" s="1">
        <v>0</v>
      </c>
      <c r="Q193" s="1">
        <v>0</v>
      </c>
      <c r="R193" s="1">
        <v>6600</v>
      </c>
      <c r="S193" s="1">
        <v>0</v>
      </c>
      <c r="T193" s="1">
        <v>0</v>
      </c>
      <c r="U193" s="1">
        <v>0</v>
      </c>
      <c r="V193" s="1">
        <v>0</v>
      </c>
    </row>
    <row r="194" spans="1:22" ht="21" customHeight="1">
      <c r="A194" s="87" t="s">
        <v>825</v>
      </c>
      <c r="B194" s="87" t="s">
        <v>794</v>
      </c>
      <c r="C194" s="87" t="s">
        <v>669</v>
      </c>
      <c r="D194" s="87" t="s">
        <v>674</v>
      </c>
      <c r="E194" s="87" t="s">
        <v>568</v>
      </c>
      <c r="F194" s="87" t="s">
        <v>468</v>
      </c>
      <c r="G194" s="87" t="s">
        <v>563</v>
      </c>
      <c r="H194" s="87" t="s">
        <v>655</v>
      </c>
      <c r="I194" s="87" t="s">
        <v>445</v>
      </c>
      <c r="J194" s="82">
        <v>50000</v>
      </c>
      <c r="K194" s="82">
        <v>50000</v>
      </c>
      <c r="L194" s="77">
        <v>0</v>
      </c>
      <c r="M194" s="9"/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</row>
    <row r="195" spans="1:22" ht="21" customHeight="1">
      <c r="A195" s="87" t="s">
        <v>825</v>
      </c>
      <c r="B195" s="87" t="s">
        <v>794</v>
      </c>
      <c r="C195" s="87" t="s">
        <v>669</v>
      </c>
      <c r="D195" s="87" t="s">
        <v>674</v>
      </c>
      <c r="E195" s="87" t="s">
        <v>568</v>
      </c>
      <c r="F195" s="87" t="s">
        <v>468</v>
      </c>
      <c r="G195" s="87" t="s">
        <v>563</v>
      </c>
      <c r="H195" s="87" t="s">
        <v>656</v>
      </c>
      <c r="I195" s="87" t="s">
        <v>595</v>
      </c>
      <c r="J195" s="82">
        <v>38926</v>
      </c>
      <c r="K195" s="82">
        <v>38926</v>
      </c>
      <c r="L195" s="77">
        <v>0</v>
      </c>
      <c r="M195" s="9"/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</row>
    <row r="196" spans="1:22" ht="21" customHeight="1">
      <c r="A196" s="87" t="s">
        <v>825</v>
      </c>
      <c r="B196" s="87" t="s">
        <v>794</v>
      </c>
      <c r="C196" s="87" t="s">
        <v>669</v>
      </c>
      <c r="D196" s="87" t="s">
        <v>674</v>
      </c>
      <c r="E196" s="87" t="s">
        <v>568</v>
      </c>
      <c r="F196" s="87" t="s">
        <v>468</v>
      </c>
      <c r="G196" s="87" t="s">
        <v>563</v>
      </c>
      <c r="H196" s="87" t="s">
        <v>857</v>
      </c>
      <c r="I196" s="87" t="s">
        <v>786</v>
      </c>
      <c r="J196" s="82">
        <v>15467</v>
      </c>
      <c r="K196" s="82">
        <v>15467</v>
      </c>
      <c r="L196" s="77">
        <v>0</v>
      </c>
      <c r="M196" s="9"/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</row>
    <row r="197" spans="1:22" ht="21" customHeight="1">
      <c r="A197" s="87" t="s">
        <v>825</v>
      </c>
      <c r="B197" s="87" t="s">
        <v>794</v>
      </c>
      <c r="C197" s="87" t="s">
        <v>669</v>
      </c>
      <c r="D197" s="87" t="s">
        <v>674</v>
      </c>
      <c r="E197" s="87" t="s">
        <v>568</v>
      </c>
      <c r="F197" s="87" t="s">
        <v>468</v>
      </c>
      <c r="G197" s="87" t="s">
        <v>563</v>
      </c>
      <c r="H197" s="87" t="s">
        <v>856</v>
      </c>
      <c r="I197" s="87" t="s">
        <v>839</v>
      </c>
      <c r="J197" s="82">
        <v>14400</v>
      </c>
      <c r="K197" s="82">
        <v>14400</v>
      </c>
      <c r="L197" s="77">
        <v>0</v>
      </c>
      <c r="M197" s="9"/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</row>
    <row r="198" spans="1:22" ht="21" customHeight="1">
      <c r="A198" s="87" t="s">
        <v>825</v>
      </c>
      <c r="B198" s="87" t="s">
        <v>794</v>
      </c>
      <c r="C198" s="87" t="s">
        <v>669</v>
      </c>
      <c r="D198" s="87" t="s">
        <v>674</v>
      </c>
      <c r="E198" s="87" t="s">
        <v>568</v>
      </c>
      <c r="F198" s="87" t="s">
        <v>468</v>
      </c>
      <c r="G198" s="87" t="s">
        <v>563</v>
      </c>
      <c r="H198" s="87" t="s">
        <v>245</v>
      </c>
      <c r="I198" s="87" t="s">
        <v>92</v>
      </c>
      <c r="J198" s="82">
        <v>457407</v>
      </c>
      <c r="K198" s="82">
        <v>20000</v>
      </c>
      <c r="L198" s="77">
        <v>437407</v>
      </c>
      <c r="M198" s="9"/>
      <c r="O198" s="1">
        <v>0</v>
      </c>
      <c r="P198" s="1">
        <v>0</v>
      </c>
      <c r="Q198" s="1">
        <v>0</v>
      </c>
      <c r="R198" s="1">
        <v>437407</v>
      </c>
      <c r="S198" s="1">
        <v>0</v>
      </c>
      <c r="T198" s="1">
        <v>0</v>
      </c>
      <c r="U198" s="1">
        <v>0</v>
      </c>
      <c r="V198" s="1">
        <v>0</v>
      </c>
    </row>
    <row r="199" spans="1:22" ht="21" customHeight="1">
      <c r="A199" s="87" t="s">
        <v>825</v>
      </c>
      <c r="B199" s="87" t="s">
        <v>794</v>
      </c>
      <c r="C199" s="87" t="s">
        <v>669</v>
      </c>
      <c r="D199" s="87" t="s">
        <v>674</v>
      </c>
      <c r="E199" s="87" t="s">
        <v>568</v>
      </c>
      <c r="F199" s="87" t="s">
        <v>468</v>
      </c>
      <c r="G199" s="87" t="s">
        <v>563</v>
      </c>
      <c r="H199" s="87" t="s">
        <v>508</v>
      </c>
      <c r="I199" s="87" t="s">
        <v>148</v>
      </c>
      <c r="J199" s="82">
        <v>50820</v>
      </c>
      <c r="K199" s="82">
        <v>0</v>
      </c>
      <c r="L199" s="77">
        <v>50820</v>
      </c>
      <c r="M199" s="9"/>
      <c r="O199" s="1">
        <v>0</v>
      </c>
      <c r="P199" s="1">
        <v>0</v>
      </c>
      <c r="Q199" s="1">
        <v>0</v>
      </c>
      <c r="R199" s="1">
        <v>50820</v>
      </c>
      <c r="S199" s="1">
        <v>0</v>
      </c>
      <c r="T199" s="1">
        <v>0</v>
      </c>
      <c r="U199" s="1">
        <v>0</v>
      </c>
      <c r="V199" s="1">
        <v>0</v>
      </c>
    </row>
    <row r="200" spans="1:22" ht="21" customHeight="1">
      <c r="A200" s="87" t="s">
        <v>825</v>
      </c>
      <c r="B200" s="87" t="s">
        <v>351</v>
      </c>
      <c r="C200" s="87" t="s">
        <v>466</v>
      </c>
      <c r="D200" s="87" t="s">
        <v>674</v>
      </c>
      <c r="E200" s="87" t="s">
        <v>327</v>
      </c>
      <c r="F200" s="87" t="s">
        <v>677</v>
      </c>
      <c r="G200" s="87" t="s">
        <v>743</v>
      </c>
      <c r="H200" s="87" t="s">
        <v>692</v>
      </c>
      <c r="I200" s="87" t="s">
        <v>688</v>
      </c>
      <c r="J200" s="82">
        <v>154674</v>
      </c>
      <c r="K200" s="82">
        <v>154674</v>
      </c>
      <c r="L200" s="77">
        <v>0</v>
      </c>
      <c r="M200" s="9"/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</row>
    <row r="201" spans="1:22" ht="21" customHeight="1">
      <c r="A201" s="87" t="s">
        <v>307</v>
      </c>
      <c r="B201" s="87"/>
      <c r="C201" s="87"/>
      <c r="D201" s="87"/>
      <c r="E201" s="87" t="s">
        <v>146</v>
      </c>
      <c r="F201" s="87" t="s">
        <v>297</v>
      </c>
      <c r="G201" s="87" t="s">
        <v>38</v>
      </c>
      <c r="H201" s="87" t="s">
        <v>260</v>
      </c>
      <c r="I201" s="87" t="s">
        <v>38</v>
      </c>
      <c r="J201" s="82">
        <v>1080</v>
      </c>
      <c r="K201" s="82">
        <v>1080</v>
      </c>
      <c r="L201" s="77">
        <v>0</v>
      </c>
      <c r="M201" s="9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</row>
    <row r="202" spans="1:22" ht="21" customHeight="1">
      <c r="A202" s="87" t="s">
        <v>825</v>
      </c>
      <c r="B202" s="87" t="s">
        <v>794</v>
      </c>
      <c r="C202" s="87" t="s">
        <v>669</v>
      </c>
      <c r="D202" s="87" t="s">
        <v>674</v>
      </c>
      <c r="E202" s="87" t="s">
        <v>568</v>
      </c>
      <c r="F202" s="87" t="s">
        <v>721</v>
      </c>
      <c r="G202" s="87" t="s">
        <v>87</v>
      </c>
      <c r="H202" s="87" t="s">
        <v>613</v>
      </c>
      <c r="I202" s="87" t="s">
        <v>211</v>
      </c>
      <c r="J202" s="82">
        <v>480</v>
      </c>
      <c r="K202" s="82">
        <v>480</v>
      </c>
      <c r="L202" s="77">
        <v>0</v>
      </c>
      <c r="M202" s="9"/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</row>
    <row r="203" spans="1:22" ht="21" customHeight="1">
      <c r="A203" s="87" t="s">
        <v>825</v>
      </c>
      <c r="B203" s="87" t="s">
        <v>794</v>
      </c>
      <c r="C203" s="87" t="s">
        <v>669</v>
      </c>
      <c r="D203" s="87" t="s">
        <v>674</v>
      </c>
      <c r="E203" s="87" t="s">
        <v>568</v>
      </c>
      <c r="F203" s="87" t="s">
        <v>20</v>
      </c>
      <c r="G203" s="87" t="s">
        <v>133</v>
      </c>
      <c r="H203" s="87" t="s">
        <v>212</v>
      </c>
      <c r="I203" s="87" t="s">
        <v>86</v>
      </c>
      <c r="J203" s="82">
        <v>600</v>
      </c>
      <c r="K203" s="82">
        <v>600</v>
      </c>
      <c r="L203" s="77">
        <v>0</v>
      </c>
      <c r="M203" s="9"/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</row>
    <row r="204" spans="1:22" ht="21" customHeight="1">
      <c r="A204" s="87" t="s">
        <v>307</v>
      </c>
      <c r="B204" s="87"/>
      <c r="C204" s="87"/>
      <c r="D204" s="87"/>
      <c r="E204" s="87" t="s">
        <v>146</v>
      </c>
      <c r="F204" s="87" t="s">
        <v>559</v>
      </c>
      <c r="G204" s="87" t="s">
        <v>33</v>
      </c>
      <c r="H204" s="87" t="s">
        <v>81</v>
      </c>
      <c r="I204" s="87" t="s">
        <v>33</v>
      </c>
      <c r="J204" s="82">
        <v>15324</v>
      </c>
      <c r="K204" s="82">
        <v>0</v>
      </c>
      <c r="L204" s="77">
        <v>15324</v>
      </c>
      <c r="M204" s="9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15324</v>
      </c>
    </row>
    <row r="205" spans="1:22" ht="21" customHeight="1">
      <c r="A205" s="87" t="s">
        <v>825</v>
      </c>
      <c r="B205" s="87" t="s">
        <v>794</v>
      </c>
      <c r="C205" s="87" t="s">
        <v>669</v>
      </c>
      <c r="D205" s="87" t="s">
        <v>674</v>
      </c>
      <c r="E205" s="87" t="s">
        <v>568</v>
      </c>
      <c r="F205" s="87" t="s">
        <v>552</v>
      </c>
      <c r="G205" s="87" t="s">
        <v>210</v>
      </c>
      <c r="H205" s="87" t="s">
        <v>622</v>
      </c>
      <c r="I205" s="87" t="s">
        <v>349</v>
      </c>
      <c r="J205" s="82">
        <v>15324</v>
      </c>
      <c r="K205" s="82">
        <v>0</v>
      </c>
      <c r="L205" s="77">
        <v>15324</v>
      </c>
      <c r="M205" s="9"/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15324</v>
      </c>
    </row>
    <row r="206" spans="1:22" ht="21" customHeight="1">
      <c r="A206" s="87" t="s">
        <v>365</v>
      </c>
      <c r="B206" s="87"/>
      <c r="C206" s="87"/>
      <c r="D206" s="87"/>
      <c r="E206" s="87" t="s">
        <v>337</v>
      </c>
      <c r="F206" s="87"/>
      <c r="G206" s="87"/>
      <c r="H206" s="87"/>
      <c r="I206" s="87"/>
      <c r="J206" s="82">
        <v>11156937</v>
      </c>
      <c r="K206" s="82">
        <v>6421165</v>
      </c>
      <c r="L206" s="77">
        <v>4735772</v>
      </c>
      <c r="M206" s="9">
        <v>0</v>
      </c>
      <c r="O206" s="1">
        <v>0</v>
      </c>
      <c r="P206" s="1">
        <v>0</v>
      </c>
      <c r="Q206" s="1">
        <v>0</v>
      </c>
      <c r="R206" s="1">
        <v>4735772</v>
      </c>
      <c r="S206" s="1">
        <v>0</v>
      </c>
      <c r="T206" s="1">
        <v>0</v>
      </c>
      <c r="U206" s="1">
        <v>0</v>
      </c>
      <c r="V206" s="1">
        <v>0</v>
      </c>
    </row>
    <row r="207" spans="1:22" ht="21" customHeight="1">
      <c r="A207" s="87" t="s">
        <v>710</v>
      </c>
      <c r="B207" s="87"/>
      <c r="C207" s="87"/>
      <c r="D207" s="87"/>
      <c r="E207" s="87" t="s">
        <v>465</v>
      </c>
      <c r="F207" s="87" t="s">
        <v>296</v>
      </c>
      <c r="G207" s="87" t="s">
        <v>746</v>
      </c>
      <c r="H207" s="87" t="s">
        <v>686</v>
      </c>
      <c r="I207" s="87" t="s">
        <v>481</v>
      </c>
      <c r="J207" s="82">
        <v>10428921</v>
      </c>
      <c r="K207" s="82">
        <v>5693149</v>
      </c>
      <c r="L207" s="77">
        <v>4735772</v>
      </c>
      <c r="M207" s="9">
        <v>0</v>
      </c>
      <c r="O207" s="1">
        <v>0</v>
      </c>
      <c r="P207" s="1">
        <v>0</v>
      </c>
      <c r="Q207" s="1">
        <v>0</v>
      </c>
      <c r="R207" s="1">
        <v>4735772</v>
      </c>
      <c r="S207" s="1">
        <v>0</v>
      </c>
      <c r="T207" s="1">
        <v>0</v>
      </c>
      <c r="U207" s="1">
        <v>0</v>
      </c>
      <c r="V207" s="1">
        <v>0</v>
      </c>
    </row>
    <row r="208" spans="1:22" ht="21" customHeight="1">
      <c r="A208" s="87" t="s">
        <v>423</v>
      </c>
      <c r="B208" s="87" t="s">
        <v>224</v>
      </c>
      <c r="C208" s="87" t="s">
        <v>669</v>
      </c>
      <c r="D208" s="87" t="s">
        <v>669</v>
      </c>
      <c r="E208" s="87" t="s">
        <v>628</v>
      </c>
      <c r="F208" s="87" t="s">
        <v>677</v>
      </c>
      <c r="G208" s="87" t="s">
        <v>743</v>
      </c>
      <c r="H208" s="87" t="s">
        <v>738</v>
      </c>
      <c r="I208" s="87" t="s">
        <v>23</v>
      </c>
      <c r="J208" s="82">
        <v>502929</v>
      </c>
      <c r="K208" s="82">
        <v>502929</v>
      </c>
      <c r="L208" s="77">
        <v>0</v>
      </c>
      <c r="M208" s="9"/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</row>
    <row r="209" spans="1:22" ht="21" customHeight="1">
      <c r="A209" s="87" t="s">
        <v>423</v>
      </c>
      <c r="B209" s="87" t="s">
        <v>224</v>
      </c>
      <c r="C209" s="87" t="s">
        <v>669</v>
      </c>
      <c r="D209" s="87" t="s">
        <v>462</v>
      </c>
      <c r="E209" s="87" t="s">
        <v>757</v>
      </c>
      <c r="F209" s="87" t="s">
        <v>677</v>
      </c>
      <c r="G209" s="87" t="s">
        <v>743</v>
      </c>
      <c r="H209" s="87" t="s">
        <v>102</v>
      </c>
      <c r="I209" s="87" t="s">
        <v>288</v>
      </c>
      <c r="J209" s="82">
        <v>201172</v>
      </c>
      <c r="K209" s="82">
        <v>201172</v>
      </c>
      <c r="L209" s="77">
        <v>0</v>
      </c>
      <c r="M209" s="9"/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</row>
    <row r="210" spans="1:22" ht="21" customHeight="1">
      <c r="A210" s="87" t="s">
        <v>423</v>
      </c>
      <c r="B210" s="87" t="s">
        <v>224</v>
      </c>
      <c r="C210" s="87" t="s">
        <v>766</v>
      </c>
      <c r="D210" s="87" t="s">
        <v>674</v>
      </c>
      <c r="E210" s="87" t="s">
        <v>37</v>
      </c>
      <c r="F210" s="87" t="s">
        <v>677</v>
      </c>
      <c r="G210" s="87" t="s">
        <v>743</v>
      </c>
      <c r="H210" s="87" t="s">
        <v>257</v>
      </c>
      <c r="I210" s="87" t="s">
        <v>502</v>
      </c>
      <c r="J210" s="82">
        <v>12573</v>
      </c>
      <c r="K210" s="82">
        <v>12573</v>
      </c>
      <c r="L210" s="77">
        <v>0</v>
      </c>
      <c r="M210" s="9"/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</row>
    <row r="211" spans="1:22" ht="21" customHeight="1">
      <c r="A211" s="87" t="s">
        <v>423</v>
      </c>
      <c r="B211" s="87" t="s">
        <v>224</v>
      </c>
      <c r="C211" s="87" t="s">
        <v>766</v>
      </c>
      <c r="D211" s="87" t="s">
        <v>466</v>
      </c>
      <c r="E211" s="87" t="s">
        <v>167</v>
      </c>
      <c r="F211" s="87" t="s">
        <v>677</v>
      </c>
      <c r="G211" s="87" t="s">
        <v>743</v>
      </c>
      <c r="H211" s="87" t="s">
        <v>678</v>
      </c>
      <c r="I211" s="87" t="s">
        <v>343</v>
      </c>
      <c r="J211" s="82">
        <v>5029</v>
      </c>
      <c r="K211" s="82">
        <v>5029</v>
      </c>
      <c r="L211" s="77">
        <v>0</v>
      </c>
      <c r="M211" s="9"/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</row>
    <row r="212" spans="1:22" ht="21" customHeight="1">
      <c r="A212" s="87" t="s">
        <v>423</v>
      </c>
      <c r="B212" s="87" t="s">
        <v>224</v>
      </c>
      <c r="C212" s="87" t="s">
        <v>766</v>
      </c>
      <c r="D212" s="87" t="s">
        <v>248</v>
      </c>
      <c r="E212" s="87" t="s">
        <v>673</v>
      </c>
      <c r="F212" s="87" t="s">
        <v>677</v>
      </c>
      <c r="G212" s="87" t="s">
        <v>743</v>
      </c>
      <c r="H212" s="87" t="s">
        <v>22</v>
      </c>
      <c r="I212" s="87" t="s">
        <v>262</v>
      </c>
      <c r="J212" s="82">
        <v>12573</v>
      </c>
      <c r="K212" s="82">
        <v>12573</v>
      </c>
      <c r="L212" s="77">
        <v>0</v>
      </c>
      <c r="M212" s="9"/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</row>
    <row r="213" spans="1:22" ht="21" customHeight="1">
      <c r="A213" s="87" t="s">
        <v>423</v>
      </c>
      <c r="B213" s="87" t="s">
        <v>392</v>
      </c>
      <c r="C213" s="87" t="s">
        <v>520</v>
      </c>
      <c r="D213" s="87" t="s">
        <v>466</v>
      </c>
      <c r="E213" s="87" t="s">
        <v>579</v>
      </c>
      <c r="F213" s="87" t="s">
        <v>677</v>
      </c>
      <c r="G213" s="87" t="s">
        <v>743</v>
      </c>
      <c r="H213" s="87" t="s">
        <v>492</v>
      </c>
      <c r="I213" s="87" t="s">
        <v>12</v>
      </c>
      <c r="J213" s="82">
        <v>150879</v>
      </c>
      <c r="K213" s="82">
        <v>150879</v>
      </c>
      <c r="L213" s="77">
        <v>0</v>
      </c>
      <c r="M213" s="9"/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</row>
    <row r="214" spans="1:22" ht="21" customHeight="1">
      <c r="A214" s="87" t="s">
        <v>423</v>
      </c>
      <c r="B214" s="87" t="s">
        <v>392</v>
      </c>
      <c r="C214" s="87" t="s">
        <v>520</v>
      </c>
      <c r="D214" s="87" t="s">
        <v>466</v>
      </c>
      <c r="E214" s="87" t="s">
        <v>579</v>
      </c>
      <c r="F214" s="87" t="s">
        <v>677</v>
      </c>
      <c r="G214" s="87" t="s">
        <v>743</v>
      </c>
      <c r="H214" s="87" t="s">
        <v>284</v>
      </c>
      <c r="I214" s="87" t="s">
        <v>251</v>
      </c>
      <c r="J214" s="82">
        <v>176025</v>
      </c>
      <c r="K214" s="82">
        <v>176025</v>
      </c>
      <c r="L214" s="77">
        <v>0</v>
      </c>
      <c r="M214" s="9"/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</row>
    <row r="215" spans="1:22" ht="21" customHeight="1">
      <c r="A215" s="87" t="s">
        <v>423</v>
      </c>
      <c r="B215" s="87" t="s">
        <v>392</v>
      </c>
      <c r="C215" s="87" t="s">
        <v>520</v>
      </c>
      <c r="D215" s="87" t="s">
        <v>466</v>
      </c>
      <c r="E215" s="87" t="s">
        <v>579</v>
      </c>
      <c r="F215" s="87" t="s">
        <v>677</v>
      </c>
      <c r="G215" s="87" t="s">
        <v>743</v>
      </c>
      <c r="H215" s="87" t="s">
        <v>722</v>
      </c>
      <c r="I215" s="87" t="s">
        <v>182</v>
      </c>
      <c r="J215" s="82">
        <v>6900</v>
      </c>
      <c r="K215" s="82">
        <v>6900</v>
      </c>
      <c r="L215" s="77">
        <v>0</v>
      </c>
      <c r="M215" s="9"/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</row>
    <row r="216" spans="1:22" ht="21" customHeight="1">
      <c r="A216" s="87" t="s">
        <v>423</v>
      </c>
      <c r="B216" s="87" t="s">
        <v>794</v>
      </c>
      <c r="C216" s="87" t="s">
        <v>669</v>
      </c>
      <c r="D216" s="87" t="s">
        <v>674</v>
      </c>
      <c r="E216" s="87" t="s">
        <v>568</v>
      </c>
      <c r="F216" s="87" t="s">
        <v>677</v>
      </c>
      <c r="G216" s="87" t="s">
        <v>743</v>
      </c>
      <c r="H216" s="87" t="s">
        <v>342</v>
      </c>
      <c r="I216" s="87" t="s">
        <v>157</v>
      </c>
      <c r="J216" s="82">
        <v>818520</v>
      </c>
      <c r="K216" s="82">
        <v>818520</v>
      </c>
      <c r="L216" s="77">
        <v>0</v>
      </c>
      <c r="M216" s="9"/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</row>
    <row r="217" spans="1:22" ht="21" customHeight="1">
      <c r="A217" s="87" t="s">
        <v>423</v>
      </c>
      <c r="B217" s="87" t="s">
        <v>794</v>
      </c>
      <c r="C217" s="87" t="s">
        <v>669</v>
      </c>
      <c r="D217" s="87" t="s">
        <v>674</v>
      </c>
      <c r="E217" s="87" t="s">
        <v>568</v>
      </c>
      <c r="F217" s="87" t="s">
        <v>677</v>
      </c>
      <c r="G217" s="87" t="s">
        <v>743</v>
      </c>
      <c r="H217" s="87" t="s">
        <v>93</v>
      </c>
      <c r="I217" s="87" t="s">
        <v>268</v>
      </c>
      <c r="J217" s="82">
        <v>436140</v>
      </c>
      <c r="K217" s="82">
        <v>436140</v>
      </c>
      <c r="L217" s="77">
        <v>0</v>
      </c>
      <c r="M217" s="9"/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</row>
    <row r="218" spans="1:22" ht="21" customHeight="1">
      <c r="A218" s="87" t="s">
        <v>423</v>
      </c>
      <c r="B218" s="87" t="s">
        <v>794</v>
      </c>
      <c r="C218" s="87" t="s">
        <v>669</v>
      </c>
      <c r="D218" s="87" t="s">
        <v>674</v>
      </c>
      <c r="E218" s="87" t="s">
        <v>568</v>
      </c>
      <c r="F218" s="87" t="s">
        <v>677</v>
      </c>
      <c r="G218" s="87" t="s">
        <v>743</v>
      </c>
      <c r="H218" s="87" t="s">
        <v>529</v>
      </c>
      <c r="I218" s="87" t="s">
        <v>808</v>
      </c>
      <c r="J218" s="82">
        <v>74712</v>
      </c>
      <c r="K218" s="82">
        <v>74712</v>
      </c>
      <c r="L218" s="77">
        <v>0</v>
      </c>
      <c r="M218" s="9"/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</row>
    <row r="219" spans="1:22" ht="21" customHeight="1">
      <c r="A219" s="87" t="s">
        <v>423</v>
      </c>
      <c r="B219" s="87" t="s">
        <v>794</v>
      </c>
      <c r="C219" s="87" t="s">
        <v>669</v>
      </c>
      <c r="D219" s="87" t="s">
        <v>674</v>
      </c>
      <c r="E219" s="87" t="s">
        <v>568</v>
      </c>
      <c r="F219" s="87" t="s">
        <v>677</v>
      </c>
      <c r="G219" s="87" t="s">
        <v>743</v>
      </c>
      <c r="H219" s="87" t="s">
        <v>181</v>
      </c>
      <c r="I219" s="87" t="s">
        <v>778</v>
      </c>
      <c r="J219" s="82">
        <v>104555</v>
      </c>
      <c r="K219" s="82">
        <v>104555</v>
      </c>
      <c r="L219" s="77">
        <v>0</v>
      </c>
      <c r="M219" s="9"/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</row>
    <row r="220" spans="1:22" ht="21" customHeight="1">
      <c r="A220" s="87" t="s">
        <v>423</v>
      </c>
      <c r="B220" s="87" t="s">
        <v>794</v>
      </c>
      <c r="C220" s="87" t="s">
        <v>669</v>
      </c>
      <c r="D220" s="87" t="s">
        <v>674</v>
      </c>
      <c r="E220" s="87" t="s">
        <v>568</v>
      </c>
      <c r="F220" s="87" t="s">
        <v>677</v>
      </c>
      <c r="G220" s="87" t="s">
        <v>743</v>
      </c>
      <c r="H220" s="87" t="s">
        <v>572</v>
      </c>
      <c r="I220" s="87" t="s">
        <v>641</v>
      </c>
      <c r="J220" s="82">
        <v>1079160</v>
      </c>
      <c r="K220" s="82">
        <v>1079160</v>
      </c>
      <c r="L220" s="77">
        <v>0</v>
      </c>
      <c r="M220" s="9"/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</row>
    <row r="221" spans="1:22" ht="21" customHeight="1">
      <c r="A221" s="87" t="s">
        <v>423</v>
      </c>
      <c r="B221" s="87" t="s">
        <v>794</v>
      </c>
      <c r="C221" s="87" t="s">
        <v>669</v>
      </c>
      <c r="D221" s="87" t="s">
        <v>674</v>
      </c>
      <c r="E221" s="87" t="s">
        <v>568</v>
      </c>
      <c r="F221" s="87" t="s">
        <v>677</v>
      </c>
      <c r="G221" s="87" t="s">
        <v>743</v>
      </c>
      <c r="H221" s="87" t="s">
        <v>609</v>
      </c>
      <c r="I221" s="87" t="s">
        <v>648</v>
      </c>
      <c r="J221" s="82">
        <v>945144</v>
      </c>
      <c r="K221" s="82">
        <v>945144</v>
      </c>
      <c r="L221" s="77">
        <v>0</v>
      </c>
      <c r="M221" s="9"/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</row>
    <row r="222" spans="1:22" ht="21" customHeight="1">
      <c r="A222" s="87" t="s">
        <v>423</v>
      </c>
      <c r="B222" s="87" t="s">
        <v>794</v>
      </c>
      <c r="C222" s="87" t="s">
        <v>669</v>
      </c>
      <c r="D222" s="87" t="s">
        <v>674</v>
      </c>
      <c r="E222" s="87" t="s">
        <v>568</v>
      </c>
      <c r="F222" s="87" t="s">
        <v>677</v>
      </c>
      <c r="G222" s="87" t="s">
        <v>743</v>
      </c>
      <c r="H222" s="87" t="s">
        <v>180</v>
      </c>
      <c r="I222" s="87" t="s">
        <v>322</v>
      </c>
      <c r="J222" s="82">
        <v>40480</v>
      </c>
      <c r="K222" s="82">
        <v>40480</v>
      </c>
      <c r="L222" s="77">
        <v>0</v>
      </c>
      <c r="M222" s="9"/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</row>
    <row r="223" spans="1:22" ht="21" customHeight="1">
      <c r="A223" s="87" t="s">
        <v>423</v>
      </c>
      <c r="B223" s="87" t="s">
        <v>794</v>
      </c>
      <c r="C223" s="87" t="s">
        <v>669</v>
      </c>
      <c r="D223" s="87" t="s">
        <v>674</v>
      </c>
      <c r="E223" s="87" t="s">
        <v>568</v>
      </c>
      <c r="F223" s="87" t="s">
        <v>468</v>
      </c>
      <c r="G223" s="87" t="s">
        <v>563</v>
      </c>
      <c r="H223" s="87" t="s">
        <v>361</v>
      </c>
      <c r="I223" s="87" t="s">
        <v>26</v>
      </c>
      <c r="J223" s="82">
        <v>140000</v>
      </c>
      <c r="K223" s="82">
        <v>140000</v>
      </c>
      <c r="L223" s="77">
        <v>0</v>
      </c>
      <c r="M223" s="9"/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</row>
    <row r="224" spans="1:22" ht="21" customHeight="1">
      <c r="A224" s="87" t="s">
        <v>423</v>
      </c>
      <c r="B224" s="87" t="s">
        <v>794</v>
      </c>
      <c r="C224" s="87" t="s">
        <v>669</v>
      </c>
      <c r="D224" s="87" t="s">
        <v>674</v>
      </c>
      <c r="E224" s="87" t="s">
        <v>568</v>
      </c>
      <c r="F224" s="87" t="s">
        <v>468</v>
      </c>
      <c r="G224" s="87" t="s">
        <v>563</v>
      </c>
      <c r="H224" s="87" t="s">
        <v>364</v>
      </c>
      <c r="I224" s="87" t="s">
        <v>635</v>
      </c>
      <c r="J224" s="82">
        <v>4800</v>
      </c>
      <c r="K224" s="82">
        <v>4800</v>
      </c>
      <c r="L224" s="77">
        <v>0</v>
      </c>
      <c r="M224" s="9"/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</row>
    <row r="225" spans="1:22" ht="21" customHeight="1">
      <c r="A225" s="87" t="s">
        <v>423</v>
      </c>
      <c r="B225" s="87" t="s">
        <v>794</v>
      </c>
      <c r="C225" s="87" t="s">
        <v>669</v>
      </c>
      <c r="D225" s="87" t="s">
        <v>674</v>
      </c>
      <c r="E225" s="87" t="s">
        <v>568</v>
      </c>
      <c r="F225" s="87" t="s">
        <v>468</v>
      </c>
      <c r="G225" s="87" t="s">
        <v>563</v>
      </c>
      <c r="H225" s="87" t="s">
        <v>123</v>
      </c>
      <c r="I225" s="87" t="s">
        <v>807</v>
      </c>
      <c r="J225" s="82">
        <v>40000</v>
      </c>
      <c r="K225" s="82">
        <v>40000</v>
      </c>
      <c r="L225" s="77">
        <v>0</v>
      </c>
      <c r="M225" s="9"/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</row>
    <row r="226" spans="1:22" ht="21" customHeight="1">
      <c r="A226" s="87" t="s">
        <v>423</v>
      </c>
      <c r="B226" s="87" t="s">
        <v>794</v>
      </c>
      <c r="C226" s="87" t="s">
        <v>669</v>
      </c>
      <c r="D226" s="87" t="s">
        <v>674</v>
      </c>
      <c r="E226" s="87" t="s">
        <v>568</v>
      </c>
      <c r="F226" s="87" t="s">
        <v>468</v>
      </c>
      <c r="G226" s="87" t="s">
        <v>563</v>
      </c>
      <c r="H226" s="87" t="s">
        <v>748</v>
      </c>
      <c r="I226" s="87" t="s">
        <v>117</v>
      </c>
      <c r="J226" s="82">
        <v>15750</v>
      </c>
      <c r="K226" s="82">
        <v>12000</v>
      </c>
      <c r="L226" s="77">
        <v>3750</v>
      </c>
      <c r="M226" s="9"/>
      <c r="O226" s="1">
        <v>0</v>
      </c>
      <c r="P226" s="1">
        <v>0</v>
      </c>
      <c r="Q226" s="1">
        <v>0</v>
      </c>
      <c r="R226" s="1">
        <v>3750</v>
      </c>
      <c r="S226" s="1">
        <v>0</v>
      </c>
      <c r="T226" s="1">
        <v>0</v>
      </c>
      <c r="U226" s="1">
        <v>0</v>
      </c>
      <c r="V226" s="1">
        <v>0</v>
      </c>
    </row>
    <row r="227" spans="1:22" ht="21" customHeight="1">
      <c r="A227" s="87" t="s">
        <v>423</v>
      </c>
      <c r="B227" s="87" t="s">
        <v>794</v>
      </c>
      <c r="C227" s="87" t="s">
        <v>669</v>
      </c>
      <c r="D227" s="87" t="s">
        <v>674</v>
      </c>
      <c r="E227" s="87" t="s">
        <v>568</v>
      </c>
      <c r="F227" s="87" t="s">
        <v>468</v>
      </c>
      <c r="G227" s="87" t="s">
        <v>563</v>
      </c>
      <c r="H227" s="87" t="s">
        <v>55</v>
      </c>
      <c r="I227" s="87" t="s">
        <v>246</v>
      </c>
      <c r="J227" s="82">
        <v>10000</v>
      </c>
      <c r="K227" s="82">
        <v>10000</v>
      </c>
      <c r="L227" s="77">
        <v>0</v>
      </c>
      <c r="M227" s="9"/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</row>
    <row r="228" spans="1:22" ht="21" customHeight="1">
      <c r="A228" s="87" t="s">
        <v>423</v>
      </c>
      <c r="B228" s="87" t="s">
        <v>794</v>
      </c>
      <c r="C228" s="87" t="s">
        <v>669</v>
      </c>
      <c r="D228" s="87" t="s">
        <v>674</v>
      </c>
      <c r="E228" s="87" t="s">
        <v>568</v>
      </c>
      <c r="F228" s="87" t="s">
        <v>468</v>
      </c>
      <c r="G228" s="87" t="s">
        <v>563</v>
      </c>
      <c r="H228" s="87" t="s">
        <v>500</v>
      </c>
      <c r="I228" s="87" t="s">
        <v>287</v>
      </c>
      <c r="J228" s="82">
        <v>165000</v>
      </c>
      <c r="K228" s="82">
        <v>165000</v>
      </c>
      <c r="L228" s="77">
        <v>0</v>
      </c>
      <c r="M228" s="9"/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</row>
    <row r="229" spans="1:22" ht="21" customHeight="1">
      <c r="A229" s="87" t="s">
        <v>423</v>
      </c>
      <c r="B229" s="87" t="s">
        <v>794</v>
      </c>
      <c r="C229" s="87" t="s">
        <v>669</v>
      </c>
      <c r="D229" s="87" t="s">
        <v>674</v>
      </c>
      <c r="E229" s="87" t="s">
        <v>568</v>
      </c>
      <c r="F229" s="87" t="s">
        <v>468</v>
      </c>
      <c r="G229" s="87" t="s">
        <v>563</v>
      </c>
      <c r="H229" s="87" t="s">
        <v>705</v>
      </c>
      <c r="I229" s="87" t="s">
        <v>501</v>
      </c>
      <c r="J229" s="82">
        <v>27200</v>
      </c>
      <c r="K229" s="82">
        <v>10000</v>
      </c>
      <c r="L229" s="77">
        <v>17200</v>
      </c>
      <c r="M229" s="9"/>
      <c r="O229" s="1">
        <v>0</v>
      </c>
      <c r="P229" s="1">
        <v>0</v>
      </c>
      <c r="Q229" s="1">
        <v>0</v>
      </c>
      <c r="R229" s="1">
        <v>17200</v>
      </c>
      <c r="S229" s="1">
        <v>0</v>
      </c>
      <c r="T229" s="1">
        <v>0</v>
      </c>
      <c r="U229" s="1">
        <v>0</v>
      </c>
      <c r="V229" s="1">
        <v>0</v>
      </c>
    </row>
    <row r="230" spans="1:22" ht="21" customHeight="1">
      <c r="A230" s="87" t="s">
        <v>423</v>
      </c>
      <c r="B230" s="87" t="s">
        <v>794</v>
      </c>
      <c r="C230" s="87" t="s">
        <v>669</v>
      </c>
      <c r="D230" s="87" t="s">
        <v>674</v>
      </c>
      <c r="E230" s="87" t="s">
        <v>568</v>
      </c>
      <c r="F230" s="87" t="s">
        <v>468</v>
      </c>
      <c r="G230" s="87" t="s">
        <v>563</v>
      </c>
      <c r="H230" s="87" t="s">
        <v>49</v>
      </c>
      <c r="I230" s="87" t="s">
        <v>368</v>
      </c>
      <c r="J230" s="82">
        <v>10000</v>
      </c>
      <c r="K230" s="82">
        <v>10000</v>
      </c>
      <c r="L230" s="77">
        <v>0</v>
      </c>
      <c r="M230" s="9"/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</row>
    <row r="231" spans="1:22" ht="21" customHeight="1">
      <c r="A231" s="87" t="s">
        <v>423</v>
      </c>
      <c r="B231" s="87" t="s">
        <v>794</v>
      </c>
      <c r="C231" s="87" t="s">
        <v>669</v>
      </c>
      <c r="D231" s="87" t="s">
        <v>674</v>
      </c>
      <c r="E231" s="87" t="s">
        <v>568</v>
      </c>
      <c r="F231" s="87" t="s">
        <v>468</v>
      </c>
      <c r="G231" s="87" t="s">
        <v>563</v>
      </c>
      <c r="H231" s="87" t="s">
        <v>298</v>
      </c>
      <c r="I231" s="87" t="s">
        <v>731</v>
      </c>
      <c r="J231" s="82">
        <v>10000</v>
      </c>
      <c r="K231" s="82">
        <v>10000</v>
      </c>
      <c r="L231" s="77">
        <v>0</v>
      </c>
      <c r="M231" s="9"/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</row>
    <row r="232" spans="1:22" ht="21" customHeight="1">
      <c r="A232" s="87" t="s">
        <v>423</v>
      </c>
      <c r="B232" s="87" t="s">
        <v>794</v>
      </c>
      <c r="C232" s="87" t="s">
        <v>669</v>
      </c>
      <c r="D232" s="87" t="s">
        <v>674</v>
      </c>
      <c r="E232" s="87" t="s">
        <v>568</v>
      </c>
      <c r="F232" s="87" t="s">
        <v>468</v>
      </c>
      <c r="G232" s="87" t="s">
        <v>563</v>
      </c>
      <c r="H232" s="87" t="s">
        <v>509</v>
      </c>
      <c r="I232" s="87" t="s">
        <v>700</v>
      </c>
      <c r="J232" s="82">
        <v>10000</v>
      </c>
      <c r="K232" s="82">
        <v>10000</v>
      </c>
      <c r="L232" s="77">
        <v>0</v>
      </c>
      <c r="M232" s="9"/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</row>
    <row r="233" spans="1:22" ht="21" customHeight="1">
      <c r="A233" s="87" t="s">
        <v>423</v>
      </c>
      <c r="B233" s="87" t="s">
        <v>794</v>
      </c>
      <c r="C233" s="87" t="s">
        <v>669</v>
      </c>
      <c r="D233" s="87" t="s">
        <v>674</v>
      </c>
      <c r="E233" s="87" t="s">
        <v>568</v>
      </c>
      <c r="F233" s="87" t="s">
        <v>468</v>
      </c>
      <c r="G233" s="87" t="s">
        <v>563</v>
      </c>
      <c r="H233" s="87" t="s">
        <v>704</v>
      </c>
      <c r="I233" s="87" t="s">
        <v>726</v>
      </c>
      <c r="J233" s="82">
        <v>298657</v>
      </c>
      <c r="K233" s="82">
        <v>0</v>
      </c>
      <c r="L233" s="77">
        <v>298657</v>
      </c>
      <c r="M233" s="9"/>
      <c r="O233" s="1">
        <v>0</v>
      </c>
      <c r="P233" s="1">
        <v>0</v>
      </c>
      <c r="Q233" s="1">
        <v>0</v>
      </c>
      <c r="R233" s="1">
        <v>298657</v>
      </c>
      <c r="S233" s="1">
        <v>0</v>
      </c>
      <c r="T233" s="1">
        <v>0</v>
      </c>
      <c r="U233" s="1">
        <v>0</v>
      </c>
      <c r="V233" s="1">
        <v>0</v>
      </c>
    </row>
    <row r="234" spans="1:22" ht="21" customHeight="1">
      <c r="A234" s="87" t="s">
        <v>423</v>
      </c>
      <c r="B234" s="87" t="s">
        <v>794</v>
      </c>
      <c r="C234" s="87" t="s">
        <v>669</v>
      </c>
      <c r="D234" s="87" t="s">
        <v>674</v>
      </c>
      <c r="E234" s="87" t="s">
        <v>568</v>
      </c>
      <c r="F234" s="87" t="s">
        <v>468</v>
      </c>
      <c r="G234" s="87" t="s">
        <v>563</v>
      </c>
      <c r="H234" s="87" t="s">
        <v>855</v>
      </c>
      <c r="I234" s="87" t="s">
        <v>152</v>
      </c>
      <c r="J234" s="82">
        <v>600000</v>
      </c>
      <c r="K234" s="82">
        <v>0</v>
      </c>
      <c r="L234" s="77">
        <v>600000</v>
      </c>
      <c r="M234" s="9"/>
      <c r="O234" s="1">
        <v>0</v>
      </c>
      <c r="P234" s="1">
        <v>0</v>
      </c>
      <c r="Q234" s="1">
        <v>0</v>
      </c>
      <c r="R234" s="1">
        <v>600000</v>
      </c>
      <c r="S234" s="1">
        <v>0</v>
      </c>
      <c r="T234" s="1">
        <v>0</v>
      </c>
      <c r="U234" s="1">
        <v>0</v>
      </c>
      <c r="V234" s="1">
        <v>0</v>
      </c>
    </row>
    <row r="235" spans="1:22" ht="21" customHeight="1">
      <c r="A235" s="87" t="s">
        <v>423</v>
      </c>
      <c r="B235" s="87" t="s">
        <v>794</v>
      </c>
      <c r="C235" s="87" t="s">
        <v>669</v>
      </c>
      <c r="D235" s="87" t="s">
        <v>674</v>
      </c>
      <c r="E235" s="87" t="s">
        <v>568</v>
      </c>
      <c r="F235" s="87" t="s">
        <v>468</v>
      </c>
      <c r="G235" s="87" t="s">
        <v>563</v>
      </c>
      <c r="H235" s="87" t="s">
        <v>655</v>
      </c>
      <c r="I235" s="87" t="s">
        <v>445</v>
      </c>
      <c r="J235" s="82">
        <v>489057</v>
      </c>
      <c r="K235" s="82">
        <v>200000</v>
      </c>
      <c r="L235" s="77">
        <v>289057</v>
      </c>
      <c r="M235" s="9"/>
      <c r="O235" s="1">
        <v>0</v>
      </c>
      <c r="P235" s="1">
        <v>0</v>
      </c>
      <c r="Q235" s="1">
        <v>0</v>
      </c>
      <c r="R235" s="1">
        <v>289057</v>
      </c>
      <c r="S235" s="1">
        <v>0</v>
      </c>
      <c r="T235" s="1">
        <v>0</v>
      </c>
      <c r="U235" s="1">
        <v>0</v>
      </c>
      <c r="V235" s="1">
        <v>0</v>
      </c>
    </row>
    <row r="236" spans="1:22" ht="21" customHeight="1">
      <c r="A236" s="87" t="s">
        <v>423</v>
      </c>
      <c r="B236" s="87" t="s">
        <v>794</v>
      </c>
      <c r="C236" s="87" t="s">
        <v>669</v>
      </c>
      <c r="D236" s="87" t="s">
        <v>674</v>
      </c>
      <c r="E236" s="87" t="s">
        <v>568</v>
      </c>
      <c r="F236" s="87" t="s">
        <v>468</v>
      </c>
      <c r="G236" s="87" t="s">
        <v>563</v>
      </c>
      <c r="H236" s="87" t="s">
        <v>656</v>
      </c>
      <c r="I236" s="87" t="s">
        <v>595</v>
      </c>
      <c r="J236" s="82">
        <v>19876</v>
      </c>
      <c r="K236" s="82">
        <v>19876</v>
      </c>
      <c r="L236" s="77">
        <v>0</v>
      </c>
      <c r="M236" s="9"/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</row>
    <row r="237" spans="1:22" ht="21" customHeight="1">
      <c r="A237" s="87" t="s">
        <v>423</v>
      </c>
      <c r="B237" s="87" t="s">
        <v>794</v>
      </c>
      <c r="C237" s="87" t="s">
        <v>669</v>
      </c>
      <c r="D237" s="87" t="s">
        <v>674</v>
      </c>
      <c r="E237" s="87" t="s">
        <v>568</v>
      </c>
      <c r="F237" s="87" t="s">
        <v>468</v>
      </c>
      <c r="G237" s="87" t="s">
        <v>563</v>
      </c>
      <c r="H237" s="87" t="s">
        <v>857</v>
      </c>
      <c r="I237" s="87" t="s">
        <v>786</v>
      </c>
      <c r="J237" s="82">
        <v>30176</v>
      </c>
      <c r="K237" s="82">
        <v>30176</v>
      </c>
      <c r="L237" s="77">
        <v>0</v>
      </c>
      <c r="M237" s="9"/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</row>
    <row r="238" spans="1:22" ht="21" customHeight="1">
      <c r="A238" s="87" t="s">
        <v>423</v>
      </c>
      <c r="B238" s="87" t="s">
        <v>794</v>
      </c>
      <c r="C238" s="87" t="s">
        <v>669</v>
      </c>
      <c r="D238" s="87" t="s">
        <v>674</v>
      </c>
      <c r="E238" s="87" t="s">
        <v>568</v>
      </c>
      <c r="F238" s="87" t="s">
        <v>468</v>
      </c>
      <c r="G238" s="87" t="s">
        <v>563</v>
      </c>
      <c r="H238" s="87" t="s">
        <v>856</v>
      </c>
      <c r="I238" s="87" t="s">
        <v>839</v>
      </c>
      <c r="J238" s="82">
        <v>27600</v>
      </c>
      <c r="K238" s="82">
        <v>27600</v>
      </c>
      <c r="L238" s="77">
        <v>0</v>
      </c>
      <c r="M238" s="9"/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</row>
    <row r="239" spans="1:22" ht="21" customHeight="1">
      <c r="A239" s="87" t="s">
        <v>423</v>
      </c>
      <c r="B239" s="87" t="s">
        <v>794</v>
      </c>
      <c r="C239" s="87" t="s">
        <v>669</v>
      </c>
      <c r="D239" s="87" t="s">
        <v>674</v>
      </c>
      <c r="E239" s="87" t="s">
        <v>568</v>
      </c>
      <c r="F239" s="87" t="s">
        <v>468</v>
      </c>
      <c r="G239" s="87" t="s">
        <v>563</v>
      </c>
      <c r="H239" s="87" t="s">
        <v>245</v>
      </c>
      <c r="I239" s="87" t="s">
        <v>92</v>
      </c>
      <c r="J239" s="82">
        <v>2953012</v>
      </c>
      <c r="K239" s="82">
        <v>50000</v>
      </c>
      <c r="L239" s="77">
        <v>2903012</v>
      </c>
      <c r="M239" s="9"/>
      <c r="O239" s="1">
        <v>0</v>
      </c>
      <c r="P239" s="1">
        <v>0</v>
      </c>
      <c r="Q239" s="1">
        <v>0</v>
      </c>
      <c r="R239" s="1">
        <v>2903012</v>
      </c>
      <c r="S239" s="1">
        <v>0</v>
      </c>
      <c r="T239" s="1">
        <v>0</v>
      </c>
      <c r="U239" s="1">
        <v>0</v>
      </c>
      <c r="V239" s="1">
        <v>0</v>
      </c>
    </row>
    <row r="240" spans="1:22" ht="21" customHeight="1">
      <c r="A240" s="87" t="s">
        <v>423</v>
      </c>
      <c r="B240" s="87" t="s">
        <v>794</v>
      </c>
      <c r="C240" s="87" t="s">
        <v>669</v>
      </c>
      <c r="D240" s="87" t="s">
        <v>674</v>
      </c>
      <c r="E240" s="87" t="s">
        <v>568</v>
      </c>
      <c r="F240" s="87" t="s">
        <v>468</v>
      </c>
      <c r="G240" s="87" t="s">
        <v>563</v>
      </c>
      <c r="H240" s="87" t="s">
        <v>508</v>
      </c>
      <c r="I240" s="87" t="s">
        <v>148</v>
      </c>
      <c r="J240" s="82">
        <v>709244</v>
      </c>
      <c r="K240" s="82">
        <v>85148</v>
      </c>
      <c r="L240" s="77">
        <v>624096</v>
      </c>
      <c r="M240" s="9"/>
      <c r="O240" s="1">
        <v>0</v>
      </c>
      <c r="P240" s="1">
        <v>0</v>
      </c>
      <c r="Q240" s="1">
        <v>0</v>
      </c>
      <c r="R240" s="1">
        <v>624096</v>
      </c>
      <c r="S240" s="1">
        <v>0</v>
      </c>
      <c r="T240" s="1">
        <v>0</v>
      </c>
      <c r="U240" s="1">
        <v>0</v>
      </c>
      <c r="V240" s="1">
        <v>0</v>
      </c>
    </row>
    <row r="241" spans="1:22" ht="21" customHeight="1">
      <c r="A241" s="87" t="s">
        <v>423</v>
      </c>
      <c r="B241" s="87" t="s">
        <v>351</v>
      </c>
      <c r="C241" s="87" t="s">
        <v>466</v>
      </c>
      <c r="D241" s="87" t="s">
        <v>674</v>
      </c>
      <c r="E241" s="87" t="s">
        <v>327</v>
      </c>
      <c r="F241" s="87" t="s">
        <v>677</v>
      </c>
      <c r="G241" s="87" t="s">
        <v>743</v>
      </c>
      <c r="H241" s="87" t="s">
        <v>692</v>
      </c>
      <c r="I241" s="87" t="s">
        <v>688</v>
      </c>
      <c r="J241" s="82">
        <v>301758</v>
      </c>
      <c r="K241" s="82">
        <v>301758</v>
      </c>
      <c r="L241" s="77">
        <v>0</v>
      </c>
      <c r="M241" s="9"/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</row>
    <row r="242" spans="1:22" ht="21" customHeight="1">
      <c r="A242" s="87" t="s">
        <v>710</v>
      </c>
      <c r="B242" s="87"/>
      <c r="C242" s="87"/>
      <c r="D242" s="87"/>
      <c r="E242" s="87" t="s">
        <v>465</v>
      </c>
      <c r="F242" s="87" t="s">
        <v>297</v>
      </c>
      <c r="G242" s="87" t="s">
        <v>38</v>
      </c>
      <c r="H242" s="87" t="s">
        <v>260</v>
      </c>
      <c r="I242" s="87" t="s">
        <v>38</v>
      </c>
      <c r="J242" s="82">
        <v>728016</v>
      </c>
      <c r="K242" s="82">
        <v>728016</v>
      </c>
      <c r="L242" s="77">
        <v>0</v>
      </c>
      <c r="M242" s="9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</row>
    <row r="243" spans="1:22" ht="21" customHeight="1">
      <c r="A243" s="87" t="s">
        <v>423</v>
      </c>
      <c r="B243" s="87" t="s">
        <v>224</v>
      </c>
      <c r="C243" s="87" t="s">
        <v>669</v>
      </c>
      <c r="D243" s="87" t="s">
        <v>466</v>
      </c>
      <c r="E243" s="87" t="s">
        <v>302</v>
      </c>
      <c r="F243" s="87" t="s">
        <v>727</v>
      </c>
      <c r="G243" s="87" t="s">
        <v>3</v>
      </c>
      <c r="H243" s="87" t="s">
        <v>696</v>
      </c>
      <c r="I243" s="87" t="s">
        <v>553</v>
      </c>
      <c r="J243" s="82">
        <v>3360</v>
      </c>
      <c r="K243" s="82">
        <v>3360</v>
      </c>
      <c r="L243" s="77">
        <v>0</v>
      </c>
      <c r="M243" s="9"/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</row>
    <row r="244" spans="1:22" ht="21" customHeight="1">
      <c r="A244" s="87" t="s">
        <v>423</v>
      </c>
      <c r="B244" s="87" t="s">
        <v>224</v>
      </c>
      <c r="C244" s="87" t="s">
        <v>669</v>
      </c>
      <c r="D244" s="87" t="s">
        <v>466</v>
      </c>
      <c r="E244" s="87" t="s">
        <v>302</v>
      </c>
      <c r="F244" s="87" t="s">
        <v>727</v>
      </c>
      <c r="G244" s="87" t="s">
        <v>3</v>
      </c>
      <c r="H244" s="87" t="s">
        <v>47</v>
      </c>
      <c r="I244" s="87" t="s">
        <v>454</v>
      </c>
      <c r="J244" s="82">
        <v>13862</v>
      </c>
      <c r="K244" s="82">
        <v>13862</v>
      </c>
      <c r="L244" s="77">
        <v>0</v>
      </c>
      <c r="M244" s="9"/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</row>
    <row r="245" spans="1:22" ht="21" customHeight="1">
      <c r="A245" s="87" t="s">
        <v>423</v>
      </c>
      <c r="B245" s="87" t="s">
        <v>224</v>
      </c>
      <c r="C245" s="87" t="s">
        <v>669</v>
      </c>
      <c r="D245" s="87" t="s">
        <v>466</v>
      </c>
      <c r="E245" s="87" t="s">
        <v>302</v>
      </c>
      <c r="F245" s="87" t="s">
        <v>727</v>
      </c>
      <c r="G245" s="87" t="s">
        <v>3</v>
      </c>
      <c r="H245" s="87" t="s">
        <v>291</v>
      </c>
      <c r="I245" s="87" t="s">
        <v>740</v>
      </c>
      <c r="J245" s="82">
        <v>3150</v>
      </c>
      <c r="K245" s="82">
        <v>3150</v>
      </c>
      <c r="L245" s="77">
        <v>0</v>
      </c>
      <c r="M245" s="9"/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</row>
    <row r="246" spans="1:22" ht="21" customHeight="1">
      <c r="A246" s="87" t="s">
        <v>423</v>
      </c>
      <c r="B246" s="87" t="s">
        <v>224</v>
      </c>
      <c r="C246" s="87" t="s">
        <v>669</v>
      </c>
      <c r="D246" s="87" t="s">
        <v>466</v>
      </c>
      <c r="E246" s="87" t="s">
        <v>302</v>
      </c>
      <c r="F246" s="87" t="s">
        <v>727</v>
      </c>
      <c r="G246" s="87" t="s">
        <v>3</v>
      </c>
      <c r="H246" s="87" t="s">
        <v>745</v>
      </c>
      <c r="I246" s="87" t="s">
        <v>681</v>
      </c>
      <c r="J246" s="82">
        <v>693108</v>
      </c>
      <c r="K246" s="82">
        <v>693108</v>
      </c>
      <c r="L246" s="77">
        <v>0</v>
      </c>
      <c r="M246" s="9"/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</row>
    <row r="247" spans="1:22" ht="21" customHeight="1">
      <c r="A247" s="87" t="s">
        <v>423</v>
      </c>
      <c r="B247" s="87" t="s">
        <v>794</v>
      </c>
      <c r="C247" s="87" t="s">
        <v>669</v>
      </c>
      <c r="D247" s="87" t="s">
        <v>674</v>
      </c>
      <c r="E247" s="87" t="s">
        <v>568</v>
      </c>
      <c r="F247" s="87" t="s">
        <v>721</v>
      </c>
      <c r="G247" s="87" t="s">
        <v>87</v>
      </c>
      <c r="H247" s="87" t="s">
        <v>663</v>
      </c>
      <c r="I247" s="87" t="s">
        <v>544</v>
      </c>
      <c r="J247" s="82">
        <v>7696</v>
      </c>
      <c r="K247" s="82">
        <v>7696</v>
      </c>
      <c r="L247" s="77">
        <v>0</v>
      </c>
      <c r="M247" s="9"/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</row>
    <row r="248" spans="1:22" ht="21" customHeight="1">
      <c r="A248" s="87" t="s">
        <v>423</v>
      </c>
      <c r="B248" s="87" t="s">
        <v>794</v>
      </c>
      <c r="C248" s="87" t="s">
        <v>669</v>
      </c>
      <c r="D248" s="87" t="s">
        <v>674</v>
      </c>
      <c r="E248" s="87" t="s">
        <v>568</v>
      </c>
      <c r="F248" s="87" t="s">
        <v>721</v>
      </c>
      <c r="G248" s="87" t="s">
        <v>87</v>
      </c>
      <c r="H248" s="87" t="s">
        <v>613</v>
      </c>
      <c r="I248" s="87" t="s">
        <v>211</v>
      </c>
      <c r="J248" s="82">
        <v>5280</v>
      </c>
      <c r="K248" s="82">
        <v>5280</v>
      </c>
      <c r="L248" s="77">
        <v>0</v>
      </c>
      <c r="M248" s="9"/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</row>
    <row r="249" spans="1:22" ht="21" customHeight="1">
      <c r="A249" s="87" t="s">
        <v>423</v>
      </c>
      <c r="B249" s="87" t="s">
        <v>794</v>
      </c>
      <c r="C249" s="87" t="s">
        <v>669</v>
      </c>
      <c r="D249" s="87" t="s">
        <v>674</v>
      </c>
      <c r="E249" s="87" t="s">
        <v>568</v>
      </c>
      <c r="F249" s="87" t="s">
        <v>20</v>
      </c>
      <c r="G249" s="87" t="s">
        <v>133</v>
      </c>
      <c r="H249" s="87" t="s">
        <v>212</v>
      </c>
      <c r="I249" s="87" t="s">
        <v>86</v>
      </c>
      <c r="J249" s="82">
        <v>1560</v>
      </c>
      <c r="K249" s="82">
        <v>1560</v>
      </c>
      <c r="L249" s="77">
        <v>0</v>
      </c>
      <c r="M249" s="9"/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</row>
    <row r="250" spans="1:22" ht="21" customHeight="1">
      <c r="A250" s="87" t="s">
        <v>560</v>
      </c>
      <c r="B250" s="87"/>
      <c r="C250" s="87"/>
      <c r="D250" s="87"/>
      <c r="E250" s="87" t="s">
        <v>332</v>
      </c>
      <c r="F250" s="87"/>
      <c r="G250" s="87"/>
      <c r="H250" s="87"/>
      <c r="I250" s="87"/>
      <c r="J250" s="82">
        <v>21022429</v>
      </c>
      <c r="K250" s="82">
        <v>9372271</v>
      </c>
      <c r="L250" s="77">
        <v>11650158</v>
      </c>
      <c r="M250" s="9">
        <v>0</v>
      </c>
      <c r="O250" s="1">
        <v>0</v>
      </c>
      <c r="P250" s="1">
        <v>0</v>
      </c>
      <c r="Q250" s="1">
        <v>0</v>
      </c>
      <c r="R250" s="1">
        <v>10314277</v>
      </c>
      <c r="S250" s="1">
        <v>0</v>
      </c>
      <c r="T250" s="1">
        <v>0</v>
      </c>
      <c r="U250" s="1">
        <v>0</v>
      </c>
      <c r="V250" s="1">
        <v>1335881</v>
      </c>
    </row>
    <row r="251" spans="1:22" ht="21" customHeight="1">
      <c r="A251" s="87" t="s">
        <v>58</v>
      </c>
      <c r="B251" s="87"/>
      <c r="C251" s="87"/>
      <c r="D251" s="87"/>
      <c r="E251" s="87" t="s">
        <v>460</v>
      </c>
      <c r="F251" s="87" t="s">
        <v>296</v>
      </c>
      <c r="G251" s="87" t="s">
        <v>746</v>
      </c>
      <c r="H251" s="87" t="s">
        <v>686</v>
      </c>
      <c r="I251" s="87" t="s">
        <v>481</v>
      </c>
      <c r="J251" s="82">
        <v>17685067</v>
      </c>
      <c r="K251" s="82">
        <v>7370790</v>
      </c>
      <c r="L251" s="77">
        <v>10314277</v>
      </c>
      <c r="M251" s="9">
        <v>0</v>
      </c>
      <c r="O251" s="1">
        <v>0</v>
      </c>
      <c r="P251" s="1">
        <v>0</v>
      </c>
      <c r="Q251" s="1">
        <v>0</v>
      </c>
      <c r="R251" s="1">
        <v>10314277</v>
      </c>
      <c r="S251" s="1">
        <v>0</v>
      </c>
      <c r="T251" s="1">
        <v>0</v>
      </c>
      <c r="U251" s="1">
        <v>0</v>
      </c>
      <c r="V251" s="1">
        <v>0</v>
      </c>
    </row>
    <row r="252" spans="1:22" ht="21" customHeight="1">
      <c r="A252" s="87" t="s">
        <v>627</v>
      </c>
      <c r="B252" s="87" t="s">
        <v>224</v>
      </c>
      <c r="C252" s="87" t="s">
        <v>669</v>
      </c>
      <c r="D252" s="87" t="s">
        <v>669</v>
      </c>
      <c r="E252" s="87" t="s">
        <v>628</v>
      </c>
      <c r="F252" s="87" t="s">
        <v>677</v>
      </c>
      <c r="G252" s="87" t="s">
        <v>743</v>
      </c>
      <c r="H252" s="87" t="s">
        <v>738</v>
      </c>
      <c r="I252" s="87" t="s">
        <v>23</v>
      </c>
      <c r="J252" s="82">
        <v>664743</v>
      </c>
      <c r="K252" s="82">
        <v>664743</v>
      </c>
      <c r="L252" s="77">
        <v>0</v>
      </c>
      <c r="M252" s="9"/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</row>
    <row r="253" spans="1:22" ht="21" customHeight="1">
      <c r="A253" s="87" t="s">
        <v>627</v>
      </c>
      <c r="B253" s="87" t="s">
        <v>224</v>
      </c>
      <c r="C253" s="87" t="s">
        <v>669</v>
      </c>
      <c r="D253" s="87" t="s">
        <v>462</v>
      </c>
      <c r="E253" s="87" t="s">
        <v>757</v>
      </c>
      <c r="F253" s="87" t="s">
        <v>677</v>
      </c>
      <c r="G253" s="87" t="s">
        <v>743</v>
      </c>
      <c r="H253" s="87" t="s">
        <v>102</v>
      </c>
      <c r="I253" s="87" t="s">
        <v>288</v>
      </c>
      <c r="J253" s="82">
        <v>265897</v>
      </c>
      <c r="K253" s="82">
        <v>265897</v>
      </c>
      <c r="L253" s="77">
        <v>0</v>
      </c>
      <c r="M253" s="9"/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</row>
    <row r="254" spans="1:22" ht="21" customHeight="1">
      <c r="A254" s="87" t="s">
        <v>627</v>
      </c>
      <c r="B254" s="87" t="s">
        <v>224</v>
      </c>
      <c r="C254" s="87" t="s">
        <v>766</v>
      </c>
      <c r="D254" s="87" t="s">
        <v>674</v>
      </c>
      <c r="E254" s="87" t="s">
        <v>37</v>
      </c>
      <c r="F254" s="87" t="s">
        <v>677</v>
      </c>
      <c r="G254" s="87" t="s">
        <v>743</v>
      </c>
      <c r="H254" s="87" t="s">
        <v>257</v>
      </c>
      <c r="I254" s="87" t="s">
        <v>502</v>
      </c>
      <c r="J254" s="82">
        <v>16619</v>
      </c>
      <c r="K254" s="82">
        <v>16619</v>
      </c>
      <c r="L254" s="77">
        <v>0</v>
      </c>
      <c r="M254" s="9"/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</row>
    <row r="255" spans="1:22" ht="21" customHeight="1">
      <c r="A255" s="87" t="s">
        <v>627</v>
      </c>
      <c r="B255" s="87" t="s">
        <v>224</v>
      </c>
      <c r="C255" s="87" t="s">
        <v>766</v>
      </c>
      <c r="D255" s="87" t="s">
        <v>466</v>
      </c>
      <c r="E255" s="87" t="s">
        <v>167</v>
      </c>
      <c r="F255" s="87" t="s">
        <v>677</v>
      </c>
      <c r="G255" s="87" t="s">
        <v>743</v>
      </c>
      <c r="H255" s="87" t="s">
        <v>678</v>
      </c>
      <c r="I255" s="87" t="s">
        <v>343</v>
      </c>
      <c r="J255" s="82">
        <v>6647</v>
      </c>
      <c r="K255" s="82">
        <v>6647</v>
      </c>
      <c r="L255" s="77">
        <v>0</v>
      </c>
      <c r="M255" s="9"/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</row>
    <row r="256" spans="1:22" ht="21" customHeight="1">
      <c r="A256" s="87" t="s">
        <v>627</v>
      </c>
      <c r="B256" s="87" t="s">
        <v>224</v>
      </c>
      <c r="C256" s="87" t="s">
        <v>766</v>
      </c>
      <c r="D256" s="87" t="s">
        <v>248</v>
      </c>
      <c r="E256" s="87" t="s">
        <v>673</v>
      </c>
      <c r="F256" s="87" t="s">
        <v>677</v>
      </c>
      <c r="G256" s="87" t="s">
        <v>743</v>
      </c>
      <c r="H256" s="87" t="s">
        <v>22</v>
      </c>
      <c r="I256" s="87" t="s">
        <v>262</v>
      </c>
      <c r="J256" s="82">
        <v>16619</v>
      </c>
      <c r="K256" s="82">
        <v>16619</v>
      </c>
      <c r="L256" s="77">
        <v>0</v>
      </c>
      <c r="M256" s="9"/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</row>
    <row r="257" spans="1:22" ht="21" customHeight="1">
      <c r="A257" s="87" t="s">
        <v>627</v>
      </c>
      <c r="B257" s="87" t="s">
        <v>392</v>
      </c>
      <c r="C257" s="87" t="s">
        <v>520</v>
      </c>
      <c r="D257" s="87" t="s">
        <v>466</v>
      </c>
      <c r="E257" s="87" t="s">
        <v>579</v>
      </c>
      <c r="F257" s="87" t="s">
        <v>677</v>
      </c>
      <c r="G257" s="87" t="s">
        <v>743</v>
      </c>
      <c r="H257" s="87" t="s">
        <v>492</v>
      </c>
      <c r="I257" s="87" t="s">
        <v>12</v>
      </c>
      <c r="J257" s="82">
        <v>199423</v>
      </c>
      <c r="K257" s="82">
        <v>199423</v>
      </c>
      <c r="L257" s="77">
        <v>0</v>
      </c>
      <c r="M257" s="9"/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</row>
    <row r="258" spans="1:22" ht="21" customHeight="1">
      <c r="A258" s="87" t="s">
        <v>627</v>
      </c>
      <c r="B258" s="87" t="s">
        <v>392</v>
      </c>
      <c r="C258" s="87" t="s">
        <v>520</v>
      </c>
      <c r="D258" s="87" t="s">
        <v>466</v>
      </c>
      <c r="E258" s="87" t="s">
        <v>579</v>
      </c>
      <c r="F258" s="87" t="s">
        <v>677</v>
      </c>
      <c r="G258" s="87" t="s">
        <v>743</v>
      </c>
      <c r="H258" s="87" t="s">
        <v>284</v>
      </c>
      <c r="I258" s="87" t="s">
        <v>251</v>
      </c>
      <c r="J258" s="82">
        <v>232660</v>
      </c>
      <c r="K258" s="82">
        <v>232660</v>
      </c>
      <c r="L258" s="77">
        <v>0</v>
      </c>
      <c r="M258" s="9"/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</row>
    <row r="259" spans="1:22" ht="21" customHeight="1">
      <c r="A259" s="87" t="s">
        <v>627</v>
      </c>
      <c r="B259" s="87" t="s">
        <v>392</v>
      </c>
      <c r="C259" s="87" t="s">
        <v>520</v>
      </c>
      <c r="D259" s="87" t="s">
        <v>466</v>
      </c>
      <c r="E259" s="87" t="s">
        <v>579</v>
      </c>
      <c r="F259" s="87" t="s">
        <v>677</v>
      </c>
      <c r="G259" s="87" t="s">
        <v>743</v>
      </c>
      <c r="H259" s="87" t="s">
        <v>722</v>
      </c>
      <c r="I259" s="87" t="s">
        <v>182</v>
      </c>
      <c r="J259" s="82">
        <v>9000</v>
      </c>
      <c r="K259" s="82">
        <v>9000</v>
      </c>
      <c r="L259" s="77">
        <v>0</v>
      </c>
      <c r="M259" s="9"/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</row>
    <row r="260" spans="1:22" ht="21" customHeight="1">
      <c r="A260" s="87" t="s">
        <v>627</v>
      </c>
      <c r="B260" s="87" t="s">
        <v>794</v>
      </c>
      <c r="C260" s="87" t="s">
        <v>669</v>
      </c>
      <c r="D260" s="87" t="s">
        <v>674</v>
      </c>
      <c r="E260" s="87" t="s">
        <v>568</v>
      </c>
      <c r="F260" s="87" t="s">
        <v>677</v>
      </c>
      <c r="G260" s="87" t="s">
        <v>743</v>
      </c>
      <c r="H260" s="87" t="s">
        <v>342</v>
      </c>
      <c r="I260" s="87" t="s">
        <v>157</v>
      </c>
      <c r="J260" s="82">
        <v>1065840</v>
      </c>
      <c r="K260" s="82">
        <v>1065840</v>
      </c>
      <c r="L260" s="77">
        <v>0</v>
      </c>
      <c r="M260" s="9"/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</row>
    <row r="261" spans="1:22" ht="21" customHeight="1">
      <c r="A261" s="87" t="s">
        <v>627</v>
      </c>
      <c r="B261" s="87" t="s">
        <v>794</v>
      </c>
      <c r="C261" s="87" t="s">
        <v>669</v>
      </c>
      <c r="D261" s="87" t="s">
        <v>674</v>
      </c>
      <c r="E261" s="87" t="s">
        <v>568</v>
      </c>
      <c r="F261" s="87" t="s">
        <v>677</v>
      </c>
      <c r="G261" s="87" t="s">
        <v>743</v>
      </c>
      <c r="H261" s="87" t="s">
        <v>93</v>
      </c>
      <c r="I261" s="87" t="s">
        <v>268</v>
      </c>
      <c r="J261" s="82">
        <v>619296</v>
      </c>
      <c r="K261" s="82">
        <v>619296</v>
      </c>
      <c r="L261" s="77">
        <v>0</v>
      </c>
      <c r="M261" s="9"/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</row>
    <row r="262" spans="1:22" ht="21" customHeight="1">
      <c r="A262" s="87" t="s">
        <v>627</v>
      </c>
      <c r="B262" s="87" t="s">
        <v>794</v>
      </c>
      <c r="C262" s="87" t="s">
        <v>669</v>
      </c>
      <c r="D262" s="87" t="s">
        <v>674</v>
      </c>
      <c r="E262" s="87" t="s">
        <v>568</v>
      </c>
      <c r="F262" s="87" t="s">
        <v>677</v>
      </c>
      <c r="G262" s="87" t="s">
        <v>743</v>
      </c>
      <c r="H262" s="87" t="s">
        <v>529</v>
      </c>
      <c r="I262" s="87" t="s">
        <v>808</v>
      </c>
      <c r="J262" s="82">
        <v>89232</v>
      </c>
      <c r="K262" s="82">
        <v>89232</v>
      </c>
      <c r="L262" s="77">
        <v>0</v>
      </c>
      <c r="M262" s="9"/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</row>
    <row r="263" spans="1:22" ht="21" customHeight="1">
      <c r="A263" s="87" t="s">
        <v>627</v>
      </c>
      <c r="B263" s="87" t="s">
        <v>794</v>
      </c>
      <c r="C263" s="87" t="s">
        <v>669</v>
      </c>
      <c r="D263" s="87" t="s">
        <v>674</v>
      </c>
      <c r="E263" s="87" t="s">
        <v>568</v>
      </c>
      <c r="F263" s="87" t="s">
        <v>677</v>
      </c>
      <c r="G263" s="87" t="s">
        <v>743</v>
      </c>
      <c r="H263" s="87" t="s">
        <v>181</v>
      </c>
      <c r="I263" s="87" t="s">
        <v>778</v>
      </c>
      <c r="J263" s="82">
        <v>140428</v>
      </c>
      <c r="K263" s="82">
        <v>140428</v>
      </c>
      <c r="L263" s="77">
        <v>0</v>
      </c>
      <c r="M263" s="9"/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</row>
    <row r="264" spans="1:22" ht="21" customHeight="1">
      <c r="A264" s="87" t="s">
        <v>627</v>
      </c>
      <c r="B264" s="87" t="s">
        <v>794</v>
      </c>
      <c r="C264" s="87" t="s">
        <v>669</v>
      </c>
      <c r="D264" s="87" t="s">
        <v>674</v>
      </c>
      <c r="E264" s="87" t="s">
        <v>568</v>
      </c>
      <c r="F264" s="87" t="s">
        <v>677</v>
      </c>
      <c r="G264" s="87" t="s">
        <v>743</v>
      </c>
      <c r="H264" s="87" t="s">
        <v>572</v>
      </c>
      <c r="I264" s="87" t="s">
        <v>641</v>
      </c>
      <c r="J264" s="82">
        <v>1407600</v>
      </c>
      <c r="K264" s="82">
        <v>1407600</v>
      </c>
      <c r="L264" s="77">
        <v>0</v>
      </c>
      <c r="M264" s="9"/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</row>
    <row r="265" spans="1:22" ht="21" customHeight="1">
      <c r="A265" s="87" t="s">
        <v>627</v>
      </c>
      <c r="B265" s="87" t="s">
        <v>794</v>
      </c>
      <c r="C265" s="87" t="s">
        <v>669</v>
      </c>
      <c r="D265" s="87" t="s">
        <v>674</v>
      </c>
      <c r="E265" s="87" t="s">
        <v>568</v>
      </c>
      <c r="F265" s="87" t="s">
        <v>677</v>
      </c>
      <c r="G265" s="87" t="s">
        <v>743</v>
      </c>
      <c r="H265" s="87" t="s">
        <v>609</v>
      </c>
      <c r="I265" s="87" t="s">
        <v>648</v>
      </c>
      <c r="J265" s="82">
        <v>1225140</v>
      </c>
      <c r="K265" s="82">
        <v>1225140</v>
      </c>
      <c r="L265" s="77">
        <v>0</v>
      </c>
      <c r="M265" s="9"/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</row>
    <row r="266" spans="1:22" ht="21" customHeight="1">
      <c r="A266" s="87" t="s">
        <v>627</v>
      </c>
      <c r="B266" s="87" t="s">
        <v>794</v>
      </c>
      <c r="C266" s="87" t="s">
        <v>669</v>
      </c>
      <c r="D266" s="87" t="s">
        <v>674</v>
      </c>
      <c r="E266" s="87" t="s">
        <v>568</v>
      </c>
      <c r="F266" s="87" t="s">
        <v>677</v>
      </c>
      <c r="G266" s="87" t="s">
        <v>743</v>
      </c>
      <c r="H266" s="87" t="s">
        <v>180</v>
      </c>
      <c r="I266" s="87" t="s">
        <v>322</v>
      </c>
      <c r="J266" s="82">
        <v>52800</v>
      </c>
      <c r="K266" s="82">
        <v>52800</v>
      </c>
      <c r="L266" s="77">
        <v>0</v>
      </c>
      <c r="M266" s="9"/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</row>
    <row r="267" spans="1:22" ht="21" customHeight="1">
      <c r="A267" s="87" t="s">
        <v>627</v>
      </c>
      <c r="B267" s="87" t="s">
        <v>794</v>
      </c>
      <c r="C267" s="87" t="s">
        <v>669</v>
      </c>
      <c r="D267" s="87" t="s">
        <v>674</v>
      </c>
      <c r="E267" s="87" t="s">
        <v>568</v>
      </c>
      <c r="F267" s="87" t="s">
        <v>468</v>
      </c>
      <c r="G267" s="87" t="s">
        <v>563</v>
      </c>
      <c r="H267" s="87" t="s">
        <v>361</v>
      </c>
      <c r="I267" s="87" t="s">
        <v>26</v>
      </c>
      <c r="J267" s="82">
        <v>60000</v>
      </c>
      <c r="K267" s="82">
        <v>60000</v>
      </c>
      <c r="L267" s="77">
        <v>0</v>
      </c>
      <c r="M267" s="9"/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</row>
    <row r="268" spans="1:22" ht="21" customHeight="1">
      <c r="A268" s="87" t="s">
        <v>627</v>
      </c>
      <c r="B268" s="87" t="s">
        <v>794</v>
      </c>
      <c r="C268" s="87" t="s">
        <v>669</v>
      </c>
      <c r="D268" s="87" t="s">
        <v>674</v>
      </c>
      <c r="E268" s="87" t="s">
        <v>568</v>
      </c>
      <c r="F268" s="87" t="s">
        <v>468</v>
      </c>
      <c r="G268" s="87" t="s">
        <v>563</v>
      </c>
      <c r="H268" s="87" t="s">
        <v>364</v>
      </c>
      <c r="I268" s="87" t="s">
        <v>635</v>
      </c>
      <c r="J268" s="82">
        <v>10000</v>
      </c>
      <c r="K268" s="82">
        <v>10000</v>
      </c>
      <c r="L268" s="77">
        <v>0</v>
      </c>
      <c r="M268" s="9"/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</row>
    <row r="269" spans="1:22" ht="21" customHeight="1">
      <c r="A269" s="87" t="s">
        <v>627</v>
      </c>
      <c r="B269" s="87" t="s">
        <v>794</v>
      </c>
      <c r="C269" s="87" t="s">
        <v>669</v>
      </c>
      <c r="D269" s="87" t="s">
        <v>674</v>
      </c>
      <c r="E269" s="87" t="s">
        <v>568</v>
      </c>
      <c r="F269" s="87" t="s">
        <v>468</v>
      </c>
      <c r="G269" s="87" t="s">
        <v>563</v>
      </c>
      <c r="H269" s="87" t="s">
        <v>123</v>
      </c>
      <c r="I269" s="87" t="s">
        <v>807</v>
      </c>
      <c r="J269" s="82">
        <v>40000</v>
      </c>
      <c r="K269" s="82">
        <v>40000</v>
      </c>
      <c r="L269" s="77">
        <v>0</v>
      </c>
      <c r="M269" s="9"/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</row>
    <row r="270" spans="1:22" ht="21" customHeight="1">
      <c r="A270" s="87" t="s">
        <v>627</v>
      </c>
      <c r="B270" s="87" t="s">
        <v>794</v>
      </c>
      <c r="C270" s="87" t="s">
        <v>669</v>
      </c>
      <c r="D270" s="87" t="s">
        <v>674</v>
      </c>
      <c r="E270" s="87" t="s">
        <v>568</v>
      </c>
      <c r="F270" s="87" t="s">
        <v>468</v>
      </c>
      <c r="G270" s="87" t="s">
        <v>563</v>
      </c>
      <c r="H270" s="87" t="s">
        <v>748</v>
      </c>
      <c r="I270" s="87" t="s">
        <v>117</v>
      </c>
      <c r="J270" s="82">
        <v>20000</v>
      </c>
      <c r="K270" s="82">
        <v>20000</v>
      </c>
      <c r="L270" s="77">
        <v>0</v>
      </c>
      <c r="M270" s="9"/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</row>
    <row r="271" spans="1:22" ht="21" customHeight="1">
      <c r="A271" s="87" t="s">
        <v>627</v>
      </c>
      <c r="B271" s="87" t="s">
        <v>794</v>
      </c>
      <c r="C271" s="87" t="s">
        <v>669</v>
      </c>
      <c r="D271" s="87" t="s">
        <v>674</v>
      </c>
      <c r="E271" s="87" t="s">
        <v>568</v>
      </c>
      <c r="F271" s="87" t="s">
        <v>468</v>
      </c>
      <c r="G271" s="87" t="s">
        <v>563</v>
      </c>
      <c r="H271" s="87" t="s">
        <v>55</v>
      </c>
      <c r="I271" s="87" t="s">
        <v>246</v>
      </c>
      <c r="J271" s="82">
        <v>20000</v>
      </c>
      <c r="K271" s="82">
        <v>20000</v>
      </c>
      <c r="L271" s="77">
        <v>0</v>
      </c>
      <c r="M271" s="9"/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</row>
    <row r="272" spans="1:22" ht="21" customHeight="1">
      <c r="A272" s="87" t="s">
        <v>627</v>
      </c>
      <c r="B272" s="87" t="s">
        <v>794</v>
      </c>
      <c r="C272" s="87" t="s">
        <v>669</v>
      </c>
      <c r="D272" s="87" t="s">
        <v>674</v>
      </c>
      <c r="E272" s="87" t="s">
        <v>568</v>
      </c>
      <c r="F272" s="87" t="s">
        <v>468</v>
      </c>
      <c r="G272" s="87" t="s">
        <v>563</v>
      </c>
      <c r="H272" s="87" t="s">
        <v>500</v>
      </c>
      <c r="I272" s="87" t="s">
        <v>287</v>
      </c>
      <c r="J272" s="82">
        <v>4462581</v>
      </c>
      <c r="K272" s="82">
        <v>0</v>
      </c>
      <c r="L272" s="77">
        <v>4462581</v>
      </c>
      <c r="M272" s="9"/>
      <c r="O272" s="1">
        <v>0</v>
      </c>
      <c r="P272" s="1">
        <v>0</v>
      </c>
      <c r="Q272" s="1">
        <v>0</v>
      </c>
      <c r="R272" s="1">
        <v>4462581</v>
      </c>
      <c r="S272" s="1">
        <v>0</v>
      </c>
      <c r="T272" s="1">
        <v>0</v>
      </c>
      <c r="U272" s="1">
        <v>0</v>
      </c>
      <c r="V272" s="1">
        <v>0</v>
      </c>
    </row>
    <row r="273" spans="1:22" ht="21" customHeight="1">
      <c r="A273" s="87" t="s">
        <v>627</v>
      </c>
      <c r="B273" s="87" t="s">
        <v>794</v>
      </c>
      <c r="C273" s="87" t="s">
        <v>669</v>
      </c>
      <c r="D273" s="87" t="s">
        <v>674</v>
      </c>
      <c r="E273" s="87" t="s">
        <v>568</v>
      </c>
      <c r="F273" s="87" t="s">
        <v>468</v>
      </c>
      <c r="G273" s="87" t="s">
        <v>563</v>
      </c>
      <c r="H273" s="87" t="s">
        <v>49</v>
      </c>
      <c r="I273" s="87" t="s">
        <v>368</v>
      </c>
      <c r="J273" s="82">
        <v>30000</v>
      </c>
      <c r="K273" s="82">
        <v>30000</v>
      </c>
      <c r="L273" s="77">
        <v>0</v>
      </c>
      <c r="M273" s="9"/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</row>
    <row r="274" spans="1:22" ht="21" customHeight="1">
      <c r="A274" s="87" t="s">
        <v>627</v>
      </c>
      <c r="B274" s="87" t="s">
        <v>794</v>
      </c>
      <c r="C274" s="87" t="s">
        <v>669</v>
      </c>
      <c r="D274" s="87" t="s">
        <v>674</v>
      </c>
      <c r="E274" s="87" t="s">
        <v>568</v>
      </c>
      <c r="F274" s="87" t="s">
        <v>468</v>
      </c>
      <c r="G274" s="87" t="s">
        <v>563</v>
      </c>
      <c r="H274" s="87" t="s">
        <v>298</v>
      </c>
      <c r="I274" s="87" t="s">
        <v>731</v>
      </c>
      <c r="J274" s="82">
        <v>10000</v>
      </c>
      <c r="K274" s="82">
        <v>10000</v>
      </c>
      <c r="L274" s="77">
        <v>0</v>
      </c>
      <c r="M274" s="9"/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</row>
    <row r="275" spans="1:22" ht="21" customHeight="1">
      <c r="A275" s="87" t="s">
        <v>627</v>
      </c>
      <c r="B275" s="87" t="s">
        <v>794</v>
      </c>
      <c r="C275" s="87" t="s">
        <v>669</v>
      </c>
      <c r="D275" s="87" t="s">
        <v>674</v>
      </c>
      <c r="E275" s="87" t="s">
        <v>568</v>
      </c>
      <c r="F275" s="87" t="s">
        <v>468</v>
      </c>
      <c r="G275" s="87" t="s">
        <v>563</v>
      </c>
      <c r="H275" s="87" t="s">
        <v>509</v>
      </c>
      <c r="I275" s="87" t="s">
        <v>700</v>
      </c>
      <c r="J275" s="82">
        <v>20000</v>
      </c>
      <c r="K275" s="82">
        <v>20000</v>
      </c>
      <c r="L275" s="77">
        <v>0</v>
      </c>
      <c r="M275" s="9"/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</row>
    <row r="276" spans="1:22" ht="21" customHeight="1">
      <c r="A276" s="87" t="s">
        <v>627</v>
      </c>
      <c r="B276" s="87" t="s">
        <v>794</v>
      </c>
      <c r="C276" s="87" t="s">
        <v>669</v>
      </c>
      <c r="D276" s="87" t="s">
        <v>674</v>
      </c>
      <c r="E276" s="87" t="s">
        <v>568</v>
      </c>
      <c r="F276" s="87" t="s">
        <v>468</v>
      </c>
      <c r="G276" s="87" t="s">
        <v>563</v>
      </c>
      <c r="H276" s="87" t="s">
        <v>855</v>
      </c>
      <c r="I276" s="87" t="s">
        <v>152</v>
      </c>
      <c r="J276" s="82">
        <v>1500000</v>
      </c>
      <c r="K276" s="82">
        <v>0</v>
      </c>
      <c r="L276" s="77">
        <v>1500000</v>
      </c>
      <c r="M276" s="9"/>
      <c r="O276" s="1">
        <v>0</v>
      </c>
      <c r="P276" s="1">
        <v>0</v>
      </c>
      <c r="Q276" s="1">
        <v>0</v>
      </c>
      <c r="R276" s="1">
        <v>1500000</v>
      </c>
      <c r="S276" s="1">
        <v>0</v>
      </c>
      <c r="T276" s="1">
        <v>0</v>
      </c>
      <c r="U276" s="1">
        <v>0</v>
      </c>
      <c r="V276" s="1">
        <v>0</v>
      </c>
    </row>
    <row r="277" spans="1:22" ht="21" customHeight="1">
      <c r="A277" s="87" t="s">
        <v>627</v>
      </c>
      <c r="B277" s="87" t="s">
        <v>794</v>
      </c>
      <c r="C277" s="87" t="s">
        <v>669</v>
      </c>
      <c r="D277" s="87" t="s">
        <v>674</v>
      </c>
      <c r="E277" s="87" t="s">
        <v>568</v>
      </c>
      <c r="F277" s="87" t="s">
        <v>468</v>
      </c>
      <c r="G277" s="87" t="s">
        <v>563</v>
      </c>
      <c r="H277" s="87" t="s">
        <v>655</v>
      </c>
      <c r="I277" s="87" t="s">
        <v>445</v>
      </c>
      <c r="J277" s="82">
        <v>50000</v>
      </c>
      <c r="K277" s="82">
        <v>50000</v>
      </c>
      <c r="L277" s="77">
        <v>0</v>
      </c>
      <c r="M277" s="9"/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</row>
    <row r="278" spans="1:22" ht="21" customHeight="1">
      <c r="A278" s="87" t="s">
        <v>627</v>
      </c>
      <c r="B278" s="87" t="s">
        <v>794</v>
      </c>
      <c r="C278" s="87" t="s">
        <v>669</v>
      </c>
      <c r="D278" s="87" t="s">
        <v>674</v>
      </c>
      <c r="E278" s="87" t="s">
        <v>568</v>
      </c>
      <c r="F278" s="87" t="s">
        <v>468</v>
      </c>
      <c r="G278" s="87" t="s">
        <v>563</v>
      </c>
      <c r="H278" s="87" t="s">
        <v>656</v>
      </c>
      <c r="I278" s="87" t="s">
        <v>595</v>
      </c>
      <c r="J278" s="82">
        <v>26951</v>
      </c>
      <c r="K278" s="82">
        <v>26951</v>
      </c>
      <c r="L278" s="77">
        <v>0</v>
      </c>
      <c r="M278" s="9"/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</row>
    <row r="279" spans="1:22" ht="21" customHeight="1">
      <c r="A279" s="87" t="s">
        <v>627</v>
      </c>
      <c r="B279" s="87" t="s">
        <v>794</v>
      </c>
      <c r="C279" s="87" t="s">
        <v>669</v>
      </c>
      <c r="D279" s="87" t="s">
        <v>674</v>
      </c>
      <c r="E279" s="87" t="s">
        <v>568</v>
      </c>
      <c r="F279" s="87" t="s">
        <v>468</v>
      </c>
      <c r="G279" s="87" t="s">
        <v>563</v>
      </c>
      <c r="H279" s="87" t="s">
        <v>857</v>
      </c>
      <c r="I279" s="87" t="s">
        <v>786</v>
      </c>
      <c r="J279" s="82">
        <v>39885</v>
      </c>
      <c r="K279" s="82">
        <v>39885</v>
      </c>
      <c r="L279" s="77">
        <v>0</v>
      </c>
      <c r="M279" s="9"/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</row>
    <row r="280" spans="1:22" ht="21" customHeight="1">
      <c r="A280" s="87" t="s">
        <v>627</v>
      </c>
      <c r="B280" s="87" t="s">
        <v>794</v>
      </c>
      <c r="C280" s="87" t="s">
        <v>669</v>
      </c>
      <c r="D280" s="87" t="s">
        <v>674</v>
      </c>
      <c r="E280" s="87" t="s">
        <v>568</v>
      </c>
      <c r="F280" s="87" t="s">
        <v>468</v>
      </c>
      <c r="G280" s="87" t="s">
        <v>563</v>
      </c>
      <c r="H280" s="87" t="s">
        <v>856</v>
      </c>
      <c r="I280" s="87" t="s">
        <v>839</v>
      </c>
      <c r="J280" s="82">
        <v>36000</v>
      </c>
      <c r="K280" s="82">
        <v>36000</v>
      </c>
      <c r="L280" s="77">
        <v>0</v>
      </c>
      <c r="M280" s="9"/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</row>
    <row r="281" spans="1:22" ht="21" customHeight="1">
      <c r="A281" s="87" t="s">
        <v>627</v>
      </c>
      <c r="B281" s="87" t="s">
        <v>794</v>
      </c>
      <c r="C281" s="87" t="s">
        <v>669</v>
      </c>
      <c r="D281" s="87" t="s">
        <v>674</v>
      </c>
      <c r="E281" s="87" t="s">
        <v>568</v>
      </c>
      <c r="F281" s="87" t="s">
        <v>468</v>
      </c>
      <c r="G281" s="87" t="s">
        <v>563</v>
      </c>
      <c r="H281" s="87" t="s">
        <v>603</v>
      </c>
      <c r="I281" s="87" t="s">
        <v>116</v>
      </c>
      <c r="J281" s="82">
        <v>19000</v>
      </c>
      <c r="K281" s="82">
        <v>19000</v>
      </c>
      <c r="L281" s="77">
        <v>0</v>
      </c>
      <c r="M281" s="9"/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</row>
    <row r="282" spans="1:22" ht="21" customHeight="1">
      <c r="A282" s="87" t="s">
        <v>627</v>
      </c>
      <c r="B282" s="87" t="s">
        <v>794</v>
      </c>
      <c r="C282" s="87" t="s">
        <v>669</v>
      </c>
      <c r="D282" s="87" t="s">
        <v>674</v>
      </c>
      <c r="E282" s="87" t="s">
        <v>568</v>
      </c>
      <c r="F282" s="87" t="s">
        <v>468</v>
      </c>
      <c r="G282" s="87" t="s">
        <v>563</v>
      </c>
      <c r="H282" s="87" t="s">
        <v>245</v>
      </c>
      <c r="I282" s="87" t="s">
        <v>92</v>
      </c>
      <c r="J282" s="82">
        <v>5000</v>
      </c>
      <c r="K282" s="82">
        <v>5000</v>
      </c>
      <c r="L282" s="77">
        <v>0</v>
      </c>
      <c r="M282" s="9"/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</row>
    <row r="283" spans="1:22" ht="21" customHeight="1">
      <c r="A283" s="87" t="s">
        <v>627</v>
      </c>
      <c r="B283" s="87" t="s">
        <v>794</v>
      </c>
      <c r="C283" s="87" t="s">
        <v>669</v>
      </c>
      <c r="D283" s="87" t="s">
        <v>674</v>
      </c>
      <c r="E283" s="87" t="s">
        <v>568</v>
      </c>
      <c r="F283" s="87" t="s">
        <v>468</v>
      </c>
      <c r="G283" s="87" t="s">
        <v>563</v>
      </c>
      <c r="H283" s="87" t="s">
        <v>508</v>
      </c>
      <c r="I283" s="87" t="s">
        <v>148</v>
      </c>
      <c r="J283" s="82">
        <v>4924860</v>
      </c>
      <c r="K283" s="82">
        <v>573164</v>
      </c>
      <c r="L283" s="77">
        <v>4351696</v>
      </c>
      <c r="M283" s="9"/>
      <c r="O283" s="1">
        <v>0</v>
      </c>
      <c r="P283" s="1">
        <v>0</v>
      </c>
      <c r="Q283" s="1">
        <v>0</v>
      </c>
      <c r="R283" s="1">
        <v>4351696</v>
      </c>
      <c r="S283" s="1">
        <v>0</v>
      </c>
      <c r="T283" s="1">
        <v>0</v>
      </c>
      <c r="U283" s="1">
        <v>0</v>
      </c>
      <c r="V283" s="1">
        <v>0</v>
      </c>
    </row>
    <row r="284" spans="1:22" ht="21" customHeight="1">
      <c r="A284" s="87" t="s">
        <v>627</v>
      </c>
      <c r="B284" s="87" t="s">
        <v>351</v>
      </c>
      <c r="C284" s="87" t="s">
        <v>466</v>
      </c>
      <c r="D284" s="87" t="s">
        <v>674</v>
      </c>
      <c r="E284" s="87" t="s">
        <v>327</v>
      </c>
      <c r="F284" s="87" t="s">
        <v>677</v>
      </c>
      <c r="G284" s="87" t="s">
        <v>743</v>
      </c>
      <c r="H284" s="87" t="s">
        <v>692</v>
      </c>
      <c r="I284" s="87" t="s">
        <v>688</v>
      </c>
      <c r="J284" s="82">
        <v>398846</v>
      </c>
      <c r="K284" s="82">
        <v>398846</v>
      </c>
      <c r="L284" s="77">
        <v>0</v>
      </c>
      <c r="M284" s="9"/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</row>
    <row r="285" spans="1:22" ht="21" customHeight="1">
      <c r="A285" s="87" t="s">
        <v>58</v>
      </c>
      <c r="B285" s="87"/>
      <c r="C285" s="87"/>
      <c r="D285" s="87"/>
      <c r="E285" s="87" t="s">
        <v>460</v>
      </c>
      <c r="F285" s="87" t="s">
        <v>297</v>
      </c>
      <c r="G285" s="87" t="s">
        <v>38</v>
      </c>
      <c r="H285" s="87" t="s">
        <v>260</v>
      </c>
      <c r="I285" s="87" t="s">
        <v>38</v>
      </c>
      <c r="J285" s="82">
        <v>2001481</v>
      </c>
      <c r="K285" s="82">
        <v>2001481</v>
      </c>
      <c r="L285" s="77">
        <v>0</v>
      </c>
      <c r="M285" s="9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</row>
    <row r="286" spans="1:22" ht="21" customHeight="1">
      <c r="A286" s="87" t="s">
        <v>627</v>
      </c>
      <c r="B286" s="87" t="s">
        <v>224</v>
      </c>
      <c r="C286" s="87" t="s">
        <v>669</v>
      </c>
      <c r="D286" s="87" t="s">
        <v>466</v>
      </c>
      <c r="E286" s="87" t="s">
        <v>302</v>
      </c>
      <c r="F286" s="87" t="s">
        <v>727</v>
      </c>
      <c r="G286" s="87" t="s">
        <v>3</v>
      </c>
      <c r="H286" s="87" t="s">
        <v>286</v>
      </c>
      <c r="I286" s="87" t="s">
        <v>10</v>
      </c>
      <c r="J286" s="82">
        <v>2400</v>
      </c>
      <c r="K286" s="82">
        <v>2400</v>
      </c>
      <c r="L286" s="77">
        <v>0</v>
      </c>
      <c r="M286" s="9"/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</row>
    <row r="287" spans="1:22" ht="21" customHeight="1">
      <c r="A287" s="87" t="s">
        <v>627</v>
      </c>
      <c r="B287" s="87" t="s">
        <v>224</v>
      </c>
      <c r="C287" s="87" t="s">
        <v>669</v>
      </c>
      <c r="D287" s="87" t="s">
        <v>466</v>
      </c>
      <c r="E287" s="87" t="s">
        <v>302</v>
      </c>
      <c r="F287" s="87" t="s">
        <v>727</v>
      </c>
      <c r="G287" s="87" t="s">
        <v>3</v>
      </c>
      <c r="H287" s="87" t="s">
        <v>696</v>
      </c>
      <c r="I287" s="87" t="s">
        <v>553</v>
      </c>
      <c r="J287" s="82">
        <v>9280</v>
      </c>
      <c r="K287" s="82">
        <v>9280</v>
      </c>
      <c r="L287" s="77">
        <v>0</v>
      </c>
      <c r="M287" s="9"/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</row>
    <row r="288" spans="1:22" ht="21" customHeight="1">
      <c r="A288" s="87" t="s">
        <v>627</v>
      </c>
      <c r="B288" s="87" t="s">
        <v>224</v>
      </c>
      <c r="C288" s="87" t="s">
        <v>669</v>
      </c>
      <c r="D288" s="87" t="s">
        <v>466</v>
      </c>
      <c r="E288" s="87" t="s">
        <v>302</v>
      </c>
      <c r="F288" s="87" t="s">
        <v>727</v>
      </c>
      <c r="G288" s="87" t="s">
        <v>3</v>
      </c>
      <c r="H288" s="87" t="s">
        <v>47</v>
      </c>
      <c r="I288" s="87" t="s">
        <v>454</v>
      </c>
      <c r="J288" s="82">
        <v>38621</v>
      </c>
      <c r="K288" s="82">
        <v>38621</v>
      </c>
      <c r="L288" s="77">
        <v>0</v>
      </c>
      <c r="M288" s="9"/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</row>
    <row r="289" spans="1:22" ht="21" customHeight="1">
      <c r="A289" s="87" t="s">
        <v>627</v>
      </c>
      <c r="B289" s="87" t="s">
        <v>224</v>
      </c>
      <c r="C289" s="87" t="s">
        <v>669</v>
      </c>
      <c r="D289" s="87" t="s">
        <v>466</v>
      </c>
      <c r="E289" s="87" t="s">
        <v>302</v>
      </c>
      <c r="F289" s="87" t="s">
        <v>727</v>
      </c>
      <c r="G289" s="87" t="s">
        <v>3</v>
      </c>
      <c r="H289" s="87" t="s">
        <v>291</v>
      </c>
      <c r="I289" s="87" t="s">
        <v>740</v>
      </c>
      <c r="J289" s="82">
        <v>8700</v>
      </c>
      <c r="K289" s="82">
        <v>8700</v>
      </c>
      <c r="L289" s="77">
        <v>0</v>
      </c>
      <c r="M289" s="9"/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</row>
    <row r="290" spans="1:22" ht="21" customHeight="1">
      <c r="A290" s="87" t="s">
        <v>627</v>
      </c>
      <c r="B290" s="87" t="s">
        <v>224</v>
      </c>
      <c r="C290" s="87" t="s">
        <v>669</v>
      </c>
      <c r="D290" s="87" t="s">
        <v>466</v>
      </c>
      <c r="E290" s="87" t="s">
        <v>302</v>
      </c>
      <c r="F290" s="87" t="s">
        <v>727</v>
      </c>
      <c r="G290" s="87" t="s">
        <v>3</v>
      </c>
      <c r="H290" s="87" t="s">
        <v>745</v>
      </c>
      <c r="I290" s="87" t="s">
        <v>681</v>
      </c>
      <c r="J290" s="82">
        <v>1931064</v>
      </c>
      <c r="K290" s="82">
        <v>1931064</v>
      </c>
      <c r="L290" s="77">
        <v>0</v>
      </c>
      <c r="M290" s="9"/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</row>
    <row r="291" spans="1:22" ht="21" customHeight="1">
      <c r="A291" s="87" t="s">
        <v>627</v>
      </c>
      <c r="B291" s="87" t="s">
        <v>794</v>
      </c>
      <c r="C291" s="87" t="s">
        <v>669</v>
      </c>
      <c r="D291" s="87" t="s">
        <v>674</v>
      </c>
      <c r="E291" s="87" t="s">
        <v>568</v>
      </c>
      <c r="F291" s="87" t="s">
        <v>721</v>
      </c>
      <c r="G291" s="87" t="s">
        <v>87</v>
      </c>
      <c r="H291" s="87" t="s">
        <v>663</v>
      </c>
      <c r="I291" s="87" t="s">
        <v>544</v>
      </c>
      <c r="J291" s="82">
        <v>7696</v>
      </c>
      <c r="K291" s="82">
        <v>7696</v>
      </c>
      <c r="L291" s="77">
        <v>0</v>
      </c>
      <c r="M291" s="9"/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</row>
    <row r="292" spans="1:22" ht="21" customHeight="1">
      <c r="A292" s="87" t="s">
        <v>627</v>
      </c>
      <c r="B292" s="87" t="s">
        <v>794</v>
      </c>
      <c r="C292" s="87" t="s">
        <v>669</v>
      </c>
      <c r="D292" s="87" t="s">
        <v>674</v>
      </c>
      <c r="E292" s="87" t="s">
        <v>568</v>
      </c>
      <c r="F292" s="87" t="s">
        <v>721</v>
      </c>
      <c r="G292" s="87" t="s">
        <v>87</v>
      </c>
      <c r="H292" s="87" t="s">
        <v>613</v>
      </c>
      <c r="I292" s="87" t="s">
        <v>211</v>
      </c>
      <c r="J292" s="82">
        <v>2400</v>
      </c>
      <c r="K292" s="82">
        <v>2400</v>
      </c>
      <c r="L292" s="77">
        <v>0</v>
      </c>
      <c r="M292" s="9"/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</row>
    <row r="293" spans="1:22" ht="21" customHeight="1">
      <c r="A293" s="87" t="s">
        <v>627</v>
      </c>
      <c r="B293" s="87" t="s">
        <v>794</v>
      </c>
      <c r="C293" s="87" t="s">
        <v>669</v>
      </c>
      <c r="D293" s="87" t="s">
        <v>674</v>
      </c>
      <c r="E293" s="87" t="s">
        <v>568</v>
      </c>
      <c r="F293" s="87" t="s">
        <v>20</v>
      </c>
      <c r="G293" s="87" t="s">
        <v>133</v>
      </c>
      <c r="H293" s="87" t="s">
        <v>212</v>
      </c>
      <c r="I293" s="87" t="s">
        <v>86</v>
      </c>
      <c r="J293" s="82">
        <v>1320</v>
      </c>
      <c r="K293" s="82">
        <v>1320</v>
      </c>
      <c r="L293" s="77">
        <v>0</v>
      </c>
      <c r="M293" s="9"/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</row>
    <row r="294" spans="1:22" ht="21" customHeight="1">
      <c r="A294" s="87" t="s">
        <v>58</v>
      </c>
      <c r="B294" s="87"/>
      <c r="C294" s="87"/>
      <c r="D294" s="87"/>
      <c r="E294" s="87" t="s">
        <v>460</v>
      </c>
      <c r="F294" s="87" t="s">
        <v>559</v>
      </c>
      <c r="G294" s="87" t="s">
        <v>33</v>
      </c>
      <c r="H294" s="87" t="s">
        <v>81</v>
      </c>
      <c r="I294" s="87" t="s">
        <v>33</v>
      </c>
      <c r="J294" s="82">
        <v>1335881</v>
      </c>
      <c r="K294" s="82">
        <v>0</v>
      </c>
      <c r="L294" s="77">
        <v>1335881</v>
      </c>
      <c r="M294" s="9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1335881</v>
      </c>
    </row>
    <row r="295" spans="1:22" ht="21" customHeight="1">
      <c r="A295" s="87" t="s">
        <v>627</v>
      </c>
      <c r="B295" s="87" t="s">
        <v>794</v>
      </c>
      <c r="C295" s="87" t="s">
        <v>669</v>
      </c>
      <c r="D295" s="87" t="s">
        <v>674</v>
      </c>
      <c r="E295" s="87" t="s">
        <v>568</v>
      </c>
      <c r="F295" s="87" t="s">
        <v>552</v>
      </c>
      <c r="G295" s="87" t="s">
        <v>210</v>
      </c>
      <c r="H295" s="87" t="s">
        <v>622</v>
      </c>
      <c r="I295" s="87" t="s">
        <v>349</v>
      </c>
      <c r="J295" s="82">
        <v>1335881</v>
      </c>
      <c r="K295" s="82">
        <v>0</v>
      </c>
      <c r="L295" s="77">
        <v>1335881</v>
      </c>
      <c r="M295" s="9"/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1335881</v>
      </c>
    </row>
    <row r="296" spans="1:22" ht="21" customHeight="1">
      <c r="A296" s="87" t="s">
        <v>755</v>
      </c>
      <c r="B296" s="87"/>
      <c r="C296" s="87"/>
      <c r="D296" s="87"/>
      <c r="E296" s="87" t="s">
        <v>71</v>
      </c>
      <c r="F296" s="87"/>
      <c r="G296" s="87"/>
      <c r="H296" s="87"/>
      <c r="I296" s="87"/>
      <c r="J296" s="82">
        <v>10070288</v>
      </c>
      <c r="K296" s="82">
        <v>2631963</v>
      </c>
      <c r="L296" s="77">
        <v>7438325</v>
      </c>
      <c r="M296" s="9">
        <v>0</v>
      </c>
      <c r="O296" s="1">
        <v>0</v>
      </c>
      <c r="P296" s="1">
        <v>0</v>
      </c>
      <c r="Q296" s="1">
        <v>0</v>
      </c>
      <c r="R296" s="1">
        <v>6288325</v>
      </c>
      <c r="S296" s="1">
        <v>1150000</v>
      </c>
      <c r="T296" s="1">
        <v>0</v>
      </c>
      <c r="U296" s="1">
        <v>0</v>
      </c>
      <c r="V296" s="1">
        <v>0</v>
      </c>
    </row>
    <row r="297" spans="1:22" ht="21" customHeight="1">
      <c r="A297" s="87" t="s">
        <v>310</v>
      </c>
      <c r="B297" s="87"/>
      <c r="C297" s="87"/>
      <c r="D297" s="87"/>
      <c r="E297" s="87" t="s">
        <v>145</v>
      </c>
      <c r="F297" s="87" t="s">
        <v>296</v>
      </c>
      <c r="G297" s="87" t="s">
        <v>746</v>
      </c>
      <c r="H297" s="87" t="s">
        <v>686</v>
      </c>
      <c r="I297" s="87" t="s">
        <v>481</v>
      </c>
      <c r="J297" s="82">
        <v>8920288</v>
      </c>
      <c r="K297" s="82">
        <v>2631963</v>
      </c>
      <c r="L297" s="77">
        <v>6288325</v>
      </c>
      <c r="M297" s="9">
        <v>0</v>
      </c>
      <c r="O297" s="1">
        <v>0</v>
      </c>
      <c r="P297" s="1">
        <v>0</v>
      </c>
      <c r="Q297" s="1">
        <v>0</v>
      </c>
      <c r="R297" s="1">
        <v>6288325</v>
      </c>
      <c r="S297" s="1">
        <v>0</v>
      </c>
      <c r="T297" s="1">
        <v>0</v>
      </c>
      <c r="U297" s="1">
        <v>0</v>
      </c>
      <c r="V297" s="1">
        <v>0</v>
      </c>
    </row>
    <row r="298" spans="1:22" ht="21" customHeight="1">
      <c r="A298" s="87" t="s">
        <v>820</v>
      </c>
      <c r="B298" s="87" t="s">
        <v>794</v>
      </c>
      <c r="C298" s="87" t="s">
        <v>669</v>
      </c>
      <c r="D298" s="87" t="s">
        <v>674</v>
      </c>
      <c r="E298" s="87" t="s">
        <v>568</v>
      </c>
      <c r="F298" s="87" t="s">
        <v>677</v>
      </c>
      <c r="G298" s="87" t="s">
        <v>743</v>
      </c>
      <c r="H298" s="87" t="s">
        <v>609</v>
      </c>
      <c r="I298" s="87" t="s">
        <v>648</v>
      </c>
      <c r="J298" s="82">
        <v>1390247</v>
      </c>
      <c r="K298" s="82">
        <v>1390247</v>
      </c>
      <c r="L298" s="77">
        <v>0</v>
      </c>
      <c r="M298" s="9"/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</row>
    <row r="299" spans="1:22" ht="21" customHeight="1">
      <c r="A299" s="87" t="s">
        <v>820</v>
      </c>
      <c r="B299" s="87" t="s">
        <v>794</v>
      </c>
      <c r="C299" s="87" t="s">
        <v>669</v>
      </c>
      <c r="D299" s="87" t="s">
        <v>674</v>
      </c>
      <c r="E299" s="87" t="s">
        <v>568</v>
      </c>
      <c r="F299" s="87" t="s">
        <v>677</v>
      </c>
      <c r="G299" s="87" t="s">
        <v>743</v>
      </c>
      <c r="H299" s="87" t="s">
        <v>870</v>
      </c>
      <c r="I299" s="87" t="s">
        <v>381</v>
      </c>
      <c r="J299" s="82">
        <v>1104644</v>
      </c>
      <c r="K299" s="82">
        <v>0</v>
      </c>
      <c r="L299" s="77">
        <v>1104644</v>
      </c>
      <c r="M299" s="9"/>
      <c r="O299" s="1">
        <v>0</v>
      </c>
      <c r="P299" s="1">
        <v>0</v>
      </c>
      <c r="Q299" s="1">
        <v>0</v>
      </c>
      <c r="R299" s="1">
        <v>1104644</v>
      </c>
      <c r="S299" s="1">
        <v>0</v>
      </c>
      <c r="T299" s="1">
        <v>0</v>
      </c>
      <c r="U299" s="1">
        <v>0</v>
      </c>
      <c r="V299" s="1">
        <v>0</v>
      </c>
    </row>
    <row r="300" spans="1:22" ht="21" customHeight="1">
      <c r="A300" s="87" t="s">
        <v>820</v>
      </c>
      <c r="B300" s="87" t="s">
        <v>794</v>
      </c>
      <c r="C300" s="87" t="s">
        <v>669</v>
      </c>
      <c r="D300" s="87" t="s">
        <v>674</v>
      </c>
      <c r="E300" s="87" t="s">
        <v>568</v>
      </c>
      <c r="F300" s="87" t="s">
        <v>468</v>
      </c>
      <c r="G300" s="87" t="s">
        <v>563</v>
      </c>
      <c r="H300" s="87" t="s">
        <v>361</v>
      </c>
      <c r="I300" s="87" t="s">
        <v>26</v>
      </c>
      <c r="J300" s="82">
        <v>1426100</v>
      </c>
      <c r="K300" s="82">
        <v>180000</v>
      </c>
      <c r="L300" s="77">
        <v>1246100</v>
      </c>
      <c r="M300" s="9"/>
      <c r="O300" s="1">
        <v>0</v>
      </c>
      <c r="P300" s="1">
        <v>0</v>
      </c>
      <c r="Q300" s="1">
        <v>0</v>
      </c>
      <c r="R300" s="1">
        <v>1246100</v>
      </c>
      <c r="S300" s="1">
        <v>0</v>
      </c>
      <c r="T300" s="1">
        <v>0</v>
      </c>
      <c r="U300" s="1">
        <v>0</v>
      </c>
      <c r="V300" s="1">
        <v>0</v>
      </c>
    </row>
    <row r="301" spans="1:22" ht="21" customHeight="1">
      <c r="A301" s="87" t="s">
        <v>820</v>
      </c>
      <c r="B301" s="87" t="s">
        <v>794</v>
      </c>
      <c r="C301" s="87" t="s">
        <v>669</v>
      </c>
      <c r="D301" s="87" t="s">
        <v>674</v>
      </c>
      <c r="E301" s="87" t="s">
        <v>568</v>
      </c>
      <c r="F301" s="87" t="s">
        <v>468</v>
      </c>
      <c r="G301" s="87" t="s">
        <v>563</v>
      </c>
      <c r="H301" s="87" t="s">
        <v>118</v>
      </c>
      <c r="I301" s="87" t="s">
        <v>690</v>
      </c>
      <c r="J301" s="82">
        <v>94716</v>
      </c>
      <c r="K301" s="82">
        <v>64716</v>
      </c>
      <c r="L301" s="77">
        <v>30000</v>
      </c>
      <c r="M301" s="9"/>
      <c r="O301" s="1">
        <v>0</v>
      </c>
      <c r="P301" s="1">
        <v>0</v>
      </c>
      <c r="Q301" s="1">
        <v>0</v>
      </c>
      <c r="R301" s="1">
        <v>30000</v>
      </c>
      <c r="S301" s="1">
        <v>0</v>
      </c>
      <c r="T301" s="1">
        <v>0</v>
      </c>
      <c r="U301" s="1">
        <v>0</v>
      </c>
      <c r="V301" s="1">
        <v>0</v>
      </c>
    </row>
    <row r="302" spans="1:22" ht="21" customHeight="1">
      <c r="A302" s="87" t="s">
        <v>820</v>
      </c>
      <c r="B302" s="87" t="s">
        <v>794</v>
      </c>
      <c r="C302" s="87" t="s">
        <v>669</v>
      </c>
      <c r="D302" s="87" t="s">
        <v>674</v>
      </c>
      <c r="E302" s="87" t="s">
        <v>568</v>
      </c>
      <c r="F302" s="87" t="s">
        <v>468</v>
      </c>
      <c r="G302" s="87" t="s">
        <v>563</v>
      </c>
      <c r="H302" s="87" t="s">
        <v>754</v>
      </c>
      <c r="I302" s="87" t="s">
        <v>634</v>
      </c>
      <c r="J302" s="82">
        <v>30000</v>
      </c>
      <c r="K302" s="82">
        <v>30000</v>
      </c>
      <c r="L302" s="77">
        <v>0</v>
      </c>
      <c r="M302" s="9"/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</row>
    <row r="303" spans="1:22" ht="21" customHeight="1">
      <c r="A303" s="87" t="s">
        <v>820</v>
      </c>
      <c r="B303" s="87" t="s">
        <v>794</v>
      </c>
      <c r="C303" s="87" t="s">
        <v>669</v>
      </c>
      <c r="D303" s="87" t="s">
        <v>674</v>
      </c>
      <c r="E303" s="87" t="s">
        <v>568</v>
      </c>
      <c r="F303" s="87" t="s">
        <v>468</v>
      </c>
      <c r="G303" s="87" t="s">
        <v>563</v>
      </c>
      <c r="H303" s="87" t="s">
        <v>558</v>
      </c>
      <c r="I303" s="87" t="s">
        <v>177</v>
      </c>
      <c r="J303" s="82">
        <v>30000</v>
      </c>
      <c r="K303" s="82">
        <v>30000</v>
      </c>
      <c r="L303" s="77">
        <v>0</v>
      </c>
      <c r="M303" s="9"/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</row>
    <row r="304" spans="1:22" ht="21" customHeight="1">
      <c r="A304" s="87" t="s">
        <v>820</v>
      </c>
      <c r="B304" s="87" t="s">
        <v>794</v>
      </c>
      <c r="C304" s="87" t="s">
        <v>669</v>
      </c>
      <c r="D304" s="87" t="s">
        <v>674</v>
      </c>
      <c r="E304" s="87" t="s">
        <v>568</v>
      </c>
      <c r="F304" s="87" t="s">
        <v>468</v>
      </c>
      <c r="G304" s="87" t="s">
        <v>563</v>
      </c>
      <c r="H304" s="87" t="s">
        <v>364</v>
      </c>
      <c r="I304" s="87" t="s">
        <v>635</v>
      </c>
      <c r="J304" s="82">
        <v>60000</v>
      </c>
      <c r="K304" s="82">
        <v>60000</v>
      </c>
      <c r="L304" s="77">
        <v>0</v>
      </c>
      <c r="M304" s="9"/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</row>
    <row r="305" spans="1:22" ht="21" customHeight="1">
      <c r="A305" s="87" t="s">
        <v>820</v>
      </c>
      <c r="B305" s="87" t="s">
        <v>794</v>
      </c>
      <c r="C305" s="87" t="s">
        <v>669</v>
      </c>
      <c r="D305" s="87" t="s">
        <v>674</v>
      </c>
      <c r="E305" s="87" t="s">
        <v>568</v>
      </c>
      <c r="F305" s="87" t="s">
        <v>468</v>
      </c>
      <c r="G305" s="87" t="s">
        <v>563</v>
      </c>
      <c r="H305" s="87" t="s">
        <v>123</v>
      </c>
      <c r="I305" s="87" t="s">
        <v>807</v>
      </c>
      <c r="J305" s="82">
        <v>60000</v>
      </c>
      <c r="K305" s="82">
        <v>60000</v>
      </c>
      <c r="L305" s="77">
        <v>0</v>
      </c>
      <c r="M305" s="9"/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</row>
    <row r="306" spans="1:22" ht="21" customHeight="1">
      <c r="A306" s="87" t="s">
        <v>820</v>
      </c>
      <c r="B306" s="87" t="s">
        <v>794</v>
      </c>
      <c r="C306" s="87" t="s">
        <v>669</v>
      </c>
      <c r="D306" s="87" t="s">
        <v>674</v>
      </c>
      <c r="E306" s="87" t="s">
        <v>568</v>
      </c>
      <c r="F306" s="87" t="s">
        <v>468</v>
      </c>
      <c r="G306" s="87" t="s">
        <v>563</v>
      </c>
      <c r="H306" s="87" t="s">
        <v>748</v>
      </c>
      <c r="I306" s="87" t="s">
        <v>117</v>
      </c>
      <c r="J306" s="82">
        <v>40000</v>
      </c>
      <c r="K306" s="82">
        <v>40000</v>
      </c>
      <c r="L306" s="77">
        <v>0</v>
      </c>
      <c r="M306" s="9"/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</row>
    <row r="307" spans="1:22" ht="21" customHeight="1">
      <c r="A307" s="87" t="s">
        <v>820</v>
      </c>
      <c r="B307" s="87" t="s">
        <v>794</v>
      </c>
      <c r="C307" s="87" t="s">
        <v>669</v>
      </c>
      <c r="D307" s="87" t="s">
        <v>674</v>
      </c>
      <c r="E307" s="87" t="s">
        <v>568</v>
      </c>
      <c r="F307" s="87" t="s">
        <v>468</v>
      </c>
      <c r="G307" s="87" t="s">
        <v>563</v>
      </c>
      <c r="H307" s="87" t="s">
        <v>363</v>
      </c>
      <c r="I307" s="87" t="s">
        <v>273</v>
      </c>
      <c r="J307" s="82">
        <v>50000</v>
      </c>
      <c r="K307" s="82">
        <v>50000</v>
      </c>
      <c r="L307" s="77">
        <v>0</v>
      </c>
      <c r="M307" s="9"/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</row>
    <row r="308" spans="1:22" ht="21" customHeight="1">
      <c r="A308" s="87" t="s">
        <v>820</v>
      </c>
      <c r="B308" s="87" t="s">
        <v>794</v>
      </c>
      <c r="C308" s="87" t="s">
        <v>669</v>
      </c>
      <c r="D308" s="87" t="s">
        <v>674</v>
      </c>
      <c r="E308" s="87" t="s">
        <v>568</v>
      </c>
      <c r="F308" s="87" t="s">
        <v>468</v>
      </c>
      <c r="G308" s="87" t="s">
        <v>563</v>
      </c>
      <c r="H308" s="87" t="s">
        <v>55</v>
      </c>
      <c r="I308" s="87" t="s">
        <v>246</v>
      </c>
      <c r="J308" s="82">
        <v>30000</v>
      </c>
      <c r="K308" s="82">
        <v>30000</v>
      </c>
      <c r="L308" s="77">
        <v>0</v>
      </c>
      <c r="M308" s="9"/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</row>
    <row r="309" spans="1:22" ht="21" customHeight="1">
      <c r="A309" s="87" t="s">
        <v>820</v>
      </c>
      <c r="B309" s="87" t="s">
        <v>794</v>
      </c>
      <c r="C309" s="87" t="s">
        <v>669</v>
      </c>
      <c r="D309" s="87" t="s">
        <v>674</v>
      </c>
      <c r="E309" s="87" t="s">
        <v>568</v>
      </c>
      <c r="F309" s="87" t="s">
        <v>468</v>
      </c>
      <c r="G309" s="87" t="s">
        <v>563</v>
      </c>
      <c r="H309" s="87" t="s">
        <v>500</v>
      </c>
      <c r="I309" s="87" t="s">
        <v>287</v>
      </c>
      <c r="J309" s="82">
        <v>2506594</v>
      </c>
      <c r="K309" s="82">
        <v>0</v>
      </c>
      <c r="L309" s="77">
        <v>2506594</v>
      </c>
      <c r="M309" s="9"/>
      <c r="O309" s="1">
        <v>0</v>
      </c>
      <c r="P309" s="1">
        <v>0</v>
      </c>
      <c r="Q309" s="1">
        <v>0</v>
      </c>
      <c r="R309" s="1">
        <v>2506594</v>
      </c>
      <c r="S309" s="1">
        <v>0</v>
      </c>
      <c r="T309" s="1">
        <v>0</v>
      </c>
      <c r="U309" s="1">
        <v>0</v>
      </c>
      <c r="V309" s="1">
        <v>0</v>
      </c>
    </row>
    <row r="310" spans="1:22" ht="21" customHeight="1">
      <c r="A310" s="87" t="s">
        <v>820</v>
      </c>
      <c r="B310" s="87" t="s">
        <v>794</v>
      </c>
      <c r="C310" s="87" t="s">
        <v>669</v>
      </c>
      <c r="D310" s="87" t="s">
        <v>674</v>
      </c>
      <c r="E310" s="87" t="s">
        <v>568</v>
      </c>
      <c r="F310" s="87" t="s">
        <v>468</v>
      </c>
      <c r="G310" s="87" t="s">
        <v>563</v>
      </c>
      <c r="H310" s="87" t="s">
        <v>705</v>
      </c>
      <c r="I310" s="87" t="s">
        <v>501</v>
      </c>
      <c r="J310" s="82">
        <v>80000</v>
      </c>
      <c r="K310" s="82">
        <v>80000</v>
      </c>
      <c r="L310" s="77">
        <v>0</v>
      </c>
      <c r="M310" s="9"/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</row>
    <row r="311" spans="1:22" ht="21" customHeight="1">
      <c r="A311" s="87" t="s">
        <v>820</v>
      </c>
      <c r="B311" s="87" t="s">
        <v>794</v>
      </c>
      <c r="C311" s="87" t="s">
        <v>669</v>
      </c>
      <c r="D311" s="87" t="s">
        <v>674</v>
      </c>
      <c r="E311" s="87" t="s">
        <v>568</v>
      </c>
      <c r="F311" s="87" t="s">
        <v>468</v>
      </c>
      <c r="G311" s="87" t="s">
        <v>563</v>
      </c>
      <c r="H311" s="87" t="s">
        <v>49</v>
      </c>
      <c r="I311" s="87" t="s">
        <v>368</v>
      </c>
      <c r="J311" s="82">
        <v>30000</v>
      </c>
      <c r="K311" s="82">
        <v>30000</v>
      </c>
      <c r="L311" s="77">
        <v>0</v>
      </c>
      <c r="M311" s="9"/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</row>
    <row r="312" spans="1:22" ht="21" customHeight="1">
      <c r="A312" s="87" t="s">
        <v>820</v>
      </c>
      <c r="B312" s="87" t="s">
        <v>794</v>
      </c>
      <c r="C312" s="87" t="s">
        <v>669</v>
      </c>
      <c r="D312" s="87" t="s">
        <v>674</v>
      </c>
      <c r="E312" s="87" t="s">
        <v>568</v>
      </c>
      <c r="F312" s="87" t="s">
        <v>468</v>
      </c>
      <c r="G312" s="87" t="s">
        <v>563</v>
      </c>
      <c r="H312" s="87" t="s">
        <v>298</v>
      </c>
      <c r="I312" s="87" t="s">
        <v>731</v>
      </c>
      <c r="J312" s="82">
        <v>40000</v>
      </c>
      <c r="K312" s="82">
        <v>40000</v>
      </c>
      <c r="L312" s="77">
        <v>0</v>
      </c>
      <c r="M312" s="9"/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</row>
    <row r="313" spans="1:22" ht="21" customHeight="1">
      <c r="A313" s="87" t="s">
        <v>820</v>
      </c>
      <c r="B313" s="87" t="s">
        <v>794</v>
      </c>
      <c r="C313" s="87" t="s">
        <v>669</v>
      </c>
      <c r="D313" s="87" t="s">
        <v>674</v>
      </c>
      <c r="E313" s="87" t="s">
        <v>568</v>
      </c>
      <c r="F313" s="87" t="s">
        <v>468</v>
      </c>
      <c r="G313" s="87" t="s">
        <v>563</v>
      </c>
      <c r="H313" s="87" t="s">
        <v>509</v>
      </c>
      <c r="I313" s="87" t="s">
        <v>700</v>
      </c>
      <c r="J313" s="82">
        <v>10000</v>
      </c>
      <c r="K313" s="82">
        <v>10000</v>
      </c>
      <c r="L313" s="77">
        <v>0</v>
      </c>
      <c r="M313" s="9"/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</row>
    <row r="314" spans="1:22" ht="21" customHeight="1">
      <c r="A314" s="87" t="s">
        <v>820</v>
      </c>
      <c r="B314" s="87" t="s">
        <v>794</v>
      </c>
      <c r="C314" s="87" t="s">
        <v>669</v>
      </c>
      <c r="D314" s="87" t="s">
        <v>674</v>
      </c>
      <c r="E314" s="87" t="s">
        <v>568</v>
      </c>
      <c r="F314" s="87" t="s">
        <v>468</v>
      </c>
      <c r="G314" s="87" t="s">
        <v>563</v>
      </c>
      <c r="H314" s="87" t="s">
        <v>704</v>
      </c>
      <c r="I314" s="87" t="s">
        <v>726</v>
      </c>
      <c r="J314" s="82">
        <v>275000</v>
      </c>
      <c r="K314" s="82">
        <v>0</v>
      </c>
      <c r="L314" s="77">
        <v>275000</v>
      </c>
      <c r="M314" s="9"/>
      <c r="O314" s="1">
        <v>0</v>
      </c>
      <c r="P314" s="1">
        <v>0</v>
      </c>
      <c r="Q314" s="1">
        <v>0</v>
      </c>
      <c r="R314" s="1">
        <v>275000</v>
      </c>
      <c r="S314" s="1">
        <v>0</v>
      </c>
      <c r="T314" s="1">
        <v>0</v>
      </c>
      <c r="U314" s="1">
        <v>0</v>
      </c>
      <c r="V314" s="1">
        <v>0</v>
      </c>
    </row>
    <row r="315" spans="1:22" ht="21" customHeight="1">
      <c r="A315" s="87" t="s">
        <v>820</v>
      </c>
      <c r="B315" s="87" t="s">
        <v>794</v>
      </c>
      <c r="C315" s="87" t="s">
        <v>669</v>
      </c>
      <c r="D315" s="87" t="s">
        <v>674</v>
      </c>
      <c r="E315" s="87" t="s">
        <v>568</v>
      </c>
      <c r="F315" s="87" t="s">
        <v>468</v>
      </c>
      <c r="G315" s="87" t="s">
        <v>563</v>
      </c>
      <c r="H315" s="87" t="s">
        <v>237</v>
      </c>
      <c r="I315" s="87" t="s">
        <v>623</v>
      </c>
      <c r="J315" s="82">
        <v>134400</v>
      </c>
      <c r="K315" s="82">
        <v>30000</v>
      </c>
      <c r="L315" s="77">
        <v>104400</v>
      </c>
      <c r="M315" s="9"/>
      <c r="O315" s="1">
        <v>0</v>
      </c>
      <c r="P315" s="1">
        <v>0</v>
      </c>
      <c r="Q315" s="1">
        <v>0</v>
      </c>
      <c r="R315" s="1">
        <v>104400</v>
      </c>
      <c r="S315" s="1">
        <v>0</v>
      </c>
      <c r="T315" s="1">
        <v>0</v>
      </c>
      <c r="U315" s="1">
        <v>0</v>
      </c>
      <c r="V315" s="1">
        <v>0</v>
      </c>
    </row>
    <row r="316" spans="1:22" ht="21" customHeight="1">
      <c r="A316" s="87" t="s">
        <v>820</v>
      </c>
      <c r="B316" s="87" t="s">
        <v>794</v>
      </c>
      <c r="C316" s="87" t="s">
        <v>669</v>
      </c>
      <c r="D316" s="87" t="s">
        <v>674</v>
      </c>
      <c r="E316" s="87" t="s">
        <v>568</v>
      </c>
      <c r="F316" s="87" t="s">
        <v>468</v>
      </c>
      <c r="G316" s="87" t="s">
        <v>563</v>
      </c>
      <c r="H316" s="87" t="s">
        <v>855</v>
      </c>
      <c r="I316" s="87" t="s">
        <v>152</v>
      </c>
      <c r="J316" s="82">
        <v>916263</v>
      </c>
      <c r="K316" s="82">
        <v>0</v>
      </c>
      <c r="L316" s="77">
        <v>916263</v>
      </c>
      <c r="M316" s="9"/>
      <c r="O316" s="1">
        <v>0</v>
      </c>
      <c r="P316" s="1">
        <v>0</v>
      </c>
      <c r="Q316" s="1">
        <v>0</v>
      </c>
      <c r="R316" s="1">
        <v>916263</v>
      </c>
      <c r="S316" s="1">
        <v>0</v>
      </c>
      <c r="T316" s="1">
        <v>0</v>
      </c>
      <c r="U316" s="1">
        <v>0</v>
      </c>
      <c r="V316" s="1">
        <v>0</v>
      </c>
    </row>
    <row r="317" spans="1:22" ht="21" customHeight="1">
      <c r="A317" s="87" t="s">
        <v>820</v>
      </c>
      <c r="B317" s="87" t="s">
        <v>794</v>
      </c>
      <c r="C317" s="87" t="s">
        <v>669</v>
      </c>
      <c r="D317" s="87" t="s">
        <v>674</v>
      </c>
      <c r="E317" s="87" t="s">
        <v>568</v>
      </c>
      <c r="F317" s="87" t="s">
        <v>468</v>
      </c>
      <c r="G317" s="87" t="s">
        <v>563</v>
      </c>
      <c r="H317" s="87" t="s">
        <v>455</v>
      </c>
      <c r="I317" s="87" t="s">
        <v>515</v>
      </c>
      <c r="J317" s="82">
        <v>110000</v>
      </c>
      <c r="K317" s="82">
        <v>110000</v>
      </c>
      <c r="L317" s="77">
        <v>0</v>
      </c>
      <c r="M317" s="9"/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</row>
    <row r="318" spans="1:22" ht="21" customHeight="1">
      <c r="A318" s="87" t="s">
        <v>820</v>
      </c>
      <c r="B318" s="87" t="s">
        <v>794</v>
      </c>
      <c r="C318" s="87" t="s">
        <v>669</v>
      </c>
      <c r="D318" s="87" t="s">
        <v>674</v>
      </c>
      <c r="E318" s="87" t="s">
        <v>568</v>
      </c>
      <c r="F318" s="87" t="s">
        <v>468</v>
      </c>
      <c r="G318" s="87" t="s">
        <v>563</v>
      </c>
      <c r="H318" s="87" t="s">
        <v>656</v>
      </c>
      <c r="I318" s="87" t="s">
        <v>595</v>
      </c>
      <c r="J318" s="82">
        <v>40000</v>
      </c>
      <c r="K318" s="82">
        <v>40000</v>
      </c>
      <c r="L318" s="77">
        <v>0</v>
      </c>
      <c r="M318" s="9"/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</row>
    <row r="319" spans="1:22" ht="21" customHeight="1">
      <c r="A319" s="87" t="s">
        <v>820</v>
      </c>
      <c r="B319" s="87" t="s">
        <v>794</v>
      </c>
      <c r="C319" s="87" t="s">
        <v>669</v>
      </c>
      <c r="D319" s="87" t="s">
        <v>674</v>
      </c>
      <c r="E319" s="87" t="s">
        <v>568</v>
      </c>
      <c r="F319" s="87" t="s">
        <v>468</v>
      </c>
      <c r="G319" s="87" t="s">
        <v>563</v>
      </c>
      <c r="H319" s="87" t="s">
        <v>857</v>
      </c>
      <c r="I319" s="87" t="s">
        <v>786</v>
      </c>
      <c r="J319" s="82">
        <v>60000</v>
      </c>
      <c r="K319" s="82">
        <v>60000</v>
      </c>
      <c r="L319" s="77">
        <v>0</v>
      </c>
      <c r="M319" s="9"/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</row>
    <row r="320" spans="1:22" ht="21" customHeight="1">
      <c r="A320" s="87" t="s">
        <v>820</v>
      </c>
      <c r="B320" s="87" t="s">
        <v>794</v>
      </c>
      <c r="C320" s="87" t="s">
        <v>669</v>
      </c>
      <c r="D320" s="87" t="s">
        <v>674</v>
      </c>
      <c r="E320" s="87" t="s">
        <v>568</v>
      </c>
      <c r="F320" s="87" t="s">
        <v>468</v>
      </c>
      <c r="G320" s="87" t="s">
        <v>563</v>
      </c>
      <c r="H320" s="87" t="s">
        <v>856</v>
      </c>
      <c r="I320" s="87" t="s">
        <v>839</v>
      </c>
      <c r="J320" s="82">
        <v>100000</v>
      </c>
      <c r="K320" s="82">
        <v>100000</v>
      </c>
      <c r="L320" s="77">
        <v>0</v>
      </c>
      <c r="M320" s="9"/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</row>
    <row r="321" spans="1:22" ht="21" customHeight="1">
      <c r="A321" s="87" t="s">
        <v>820</v>
      </c>
      <c r="B321" s="87" t="s">
        <v>794</v>
      </c>
      <c r="C321" s="87" t="s">
        <v>669</v>
      </c>
      <c r="D321" s="87" t="s">
        <v>674</v>
      </c>
      <c r="E321" s="87" t="s">
        <v>568</v>
      </c>
      <c r="F321" s="87" t="s">
        <v>468</v>
      </c>
      <c r="G321" s="87" t="s">
        <v>563</v>
      </c>
      <c r="H321" s="87" t="s">
        <v>603</v>
      </c>
      <c r="I321" s="87" t="s">
        <v>116</v>
      </c>
      <c r="J321" s="82">
        <v>57000</v>
      </c>
      <c r="K321" s="82">
        <v>57000</v>
      </c>
      <c r="L321" s="77">
        <v>0</v>
      </c>
      <c r="M321" s="9"/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</row>
    <row r="322" spans="1:22" ht="21" customHeight="1">
      <c r="A322" s="87" t="s">
        <v>820</v>
      </c>
      <c r="B322" s="87" t="s">
        <v>794</v>
      </c>
      <c r="C322" s="87" t="s">
        <v>669</v>
      </c>
      <c r="D322" s="87" t="s">
        <v>674</v>
      </c>
      <c r="E322" s="87" t="s">
        <v>568</v>
      </c>
      <c r="F322" s="87" t="s">
        <v>468</v>
      </c>
      <c r="G322" s="87" t="s">
        <v>563</v>
      </c>
      <c r="H322" s="87" t="s">
        <v>522</v>
      </c>
      <c r="I322" s="87" t="s">
        <v>267</v>
      </c>
      <c r="J322" s="82">
        <v>10000</v>
      </c>
      <c r="K322" s="82">
        <v>10000</v>
      </c>
      <c r="L322" s="77">
        <v>0</v>
      </c>
      <c r="M322" s="9"/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</row>
    <row r="323" spans="1:22" ht="21" customHeight="1">
      <c r="A323" s="87" t="s">
        <v>820</v>
      </c>
      <c r="B323" s="87" t="s">
        <v>794</v>
      </c>
      <c r="C323" s="87" t="s">
        <v>669</v>
      </c>
      <c r="D323" s="87" t="s">
        <v>674</v>
      </c>
      <c r="E323" s="87" t="s">
        <v>568</v>
      </c>
      <c r="F323" s="87" t="s">
        <v>468</v>
      </c>
      <c r="G323" s="87" t="s">
        <v>563</v>
      </c>
      <c r="H323" s="87" t="s">
        <v>245</v>
      </c>
      <c r="I323" s="87" t="s">
        <v>92</v>
      </c>
      <c r="J323" s="82">
        <v>30000</v>
      </c>
      <c r="K323" s="82">
        <v>30000</v>
      </c>
      <c r="L323" s="77">
        <v>0</v>
      </c>
      <c r="M323" s="9"/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</row>
    <row r="324" spans="1:22" ht="21" customHeight="1">
      <c r="A324" s="87" t="s">
        <v>820</v>
      </c>
      <c r="B324" s="87" t="s">
        <v>794</v>
      </c>
      <c r="C324" s="87" t="s">
        <v>669</v>
      </c>
      <c r="D324" s="87" t="s">
        <v>674</v>
      </c>
      <c r="E324" s="87" t="s">
        <v>568</v>
      </c>
      <c r="F324" s="87" t="s">
        <v>468</v>
      </c>
      <c r="G324" s="87" t="s">
        <v>563</v>
      </c>
      <c r="H324" s="87" t="s">
        <v>508</v>
      </c>
      <c r="I324" s="87" t="s">
        <v>148</v>
      </c>
      <c r="J324" s="82">
        <v>205324</v>
      </c>
      <c r="K324" s="82">
        <v>100000</v>
      </c>
      <c r="L324" s="77">
        <v>105324</v>
      </c>
      <c r="M324" s="9"/>
      <c r="O324" s="1">
        <v>0</v>
      </c>
      <c r="P324" s="1">
        <v>0</v>
      </c>
      <c r="Q324" s="1">
        <v>0</v>
      </c>
      <c r="R324" s="1">
        <v>105324</v>
      </c>
      <c r="S324" s="1">
        <v>0</v>
      </c>
      <c r="T324" s="1">
        <v>0</v>
      </c>
      <c r="U324" s="1">
        <v>0</v>
      </c>
      <c r="V324" s="1">
        <v>0</v>
      </c>
    </row>
    <row r="325" spans="1:22" ht="21" customHeight="1">
      <c r="A325" s="87" t="s">
        <v>310</v>
      </c>
      <c r="B325" s="87"/>
      <c r="C325" s="87"/>
      <c r="D325" s="87"/>
      <c r="E325" s="87" t="s">
        <v>145</v>
      </c>
      <c r="F325" s="87" t="s">
        <v>48</v>
      </c>
      <c r="G325" s="87" t="s">
        <v>599</v>
      </c>
      <c r="H325" s="87" t="s">
        <v>336</v>
      </c>
      <c r="I325" s="87" t="s">
        <v>519</v>
      </c>
      <c r="J325" s="82">
        <v>1150000</v>
      </c>
      <c r="K325" s="82">
        <v>0</v>
      </c>
      <c r="L325" s="77">
        <v>1150000</v>
      </c>
      <c r="M325" s="9">
        <v>0</v>
      </c>
      <c r="O325" s="1">
        <v>0</v>
      </c>
      <c r="P325" s="1">
        <v>0</v>
      </c>
      <c r="Q325" s="1">
        <v>0</v>
      </c>
      <c r="R325" s="1">
        <v>0</v>
      </c>
      <c r="S325" s="1">
        <v>1150000</v>
      </c>
      <c r="T325" s="1">
        <v>0</v>
      </c>
      <c r="U325" s="1">
        <v>0</v>
      </c>
      <c r="V325" s="1">
        <v>0</v>
      </c>
    </row>
    <row r="326" spans="1:22" ht="21" customHeight="1">
      <c r="A326" s="87" t="s">
        <v>820</v>
      </c>
      <c r="B326" s="87" t="s">
        <v>794</v>
      </c>
      <c r="C326" s="87" t="s">
        <v>669</v>
      </c>
      <c r="D326" s="87" t="s">
        <v>674</v>
      </c>
      <c r="E326" s="87" t="s">
        <v>568</v>
      </c>
      <c r="F326" s="87" t="s">
        <v>485</v>
      </c>
      <c r="G326" s="87" t="s">
        <v>451</v>
      </c>
      <c r="H326" s="87" t="s">
        <v>434</v>
      </c>
      <c r="I326" s="87" t="s">
        <v>115</v>
      </c>
      <c r="J326" s="82">
        <v>350000</v>
      </c>
      <c r="K326" s="82">
        <v>0</v>
      </c>
      <c r="L326" s="77">
        <v>350000</v>
      </c>
      <c r="M326" s="9"/>
      <c r="O326" s="1">
        <v>0</v>
      </c>
      <c r="P326" s="1">
        <v>0</v>
      </c>
      <c r="Q326" s="1">
        <v>0</v>
      </c>
      <c r="R326" s="1">
        <v>0</v>
      </c>
      <c r="S326" s="1">
        <v>350000</v>
      </c>
      <c r="T326" s="1">
        <v>0</v>
      </c>
      <c r="U326" s="1">
        <v>0</v>
      </c>
      <c r="V326" s="1">
        <v>0</v>
      </c>
    </row>
    <row r="327" spans="1:22" ht="21" customHeight="1">
      <c r="A327" s="87" t="s">
        <v>820</v>
      </c>
      <c r="B327" s="87" t="s">
        <v>794</v>
      </c>
      <c r="C327" s="87" t="s">
        <v>669</v>
      </c>
      <c r="D327" s="87" t="s">
        <v>674</v>
      </c>
      <c r="E327" s="87" t="s">
        <v>568</v>
      </c>
      <c r="F327" s="87" t="s">
        <v>485</v>
      </c>
      <c r="G327" s="87" t="s">
        <v>451</v>
      </c>
      <c r="H327" s="87" t="s">
        <v>432</v>
      </c>
      <c r="I327" s="87" t="s">
        <v>320</v>
      </c>
      <c r="J327" s="82">
        <v>800000</v>
      </c>
      <c r="K327" s="82">
        <v>0</v>
      </c>
      <c r="L327" s="77">
        <v>800000</v>
      </c>
      <c r="M327" s="9"/>
      <c r="O327" s="1">
        <v>0</v>
      </c>
      <c r="P327" s="1">
        <v>0</v>
      </c>
      <c r="Q327" s="1">
        <v>0</v>
      </c>
      <c r="R327" s="1">
        <v>0</v>
      </c>
      <c r="S327" s="1">
        <v>800000</v>
      </c>
      <c r="T327" s="1">
        <v>0</v>
      </c>
      <c r="U327" s="1">
        <v>0</v>
      </c>
      <c r="V327" s="1">
        <v>0</v>
      </c>
    </row>
    <row r="328" spans="1:22" ht="21" customHeight="1">
      <c r="A328" s="87" t="s">
        <v>119</v>
      </c>
      <c r="B328" s="87"/>
      <c r="C328" s="87"/>
      <c r="D328" s="87"/>
      <c r="E328" s="87" t="s">
        <v>474</v>
      </c>
      <c r="F328" s="87"/>
      <c r="G328" s="87"/>
      <c r="H328" s="87"/>
      <c r="I328" s="87"/>
      <c r="J328" s="82">
        <v>480000</v>
      </c>
      <c r="K328" s="82">
        <v>164220</v>
      </c>
      <c r="L328" s="77">
        <v>315780</v>
      </c>
      <c r="M328" s="9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315780</v>
      </c>
    </row>
    <row r="329" spans="1:22" ht="21" customHeight="1">
      <c r="A329" s="87" t="s">
        <v>513</v>
      </c>
      <c r="B329" s="87"/>
      <c r="C329" s="87"/>
      <c r="D329" s="87"/>
      <c r="E329" s="87" t="s">
        <v>341</v>
      </c>
      <c r="F329" s="87" t="s">
        <v>296</v>
      </c>
      <c r="G329" s="87" t="s">
        <v>746</v>
      </c>
      <c r="H329" s="87" t="s">
        <v>686</v>
      </c>
      <c r="I329" s="87" t="s">
        <v>481</v>
      </c>
      <c r="J329" s="82">
        <v>164220</v>
      </c>
      <c r="K329" s="82">
        <v>164220</v>
      </c>
      <c r="L329" s="77">
        <v>0</v>
      </c>
      <c r="M329" s="9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</row>
    <row r="330" spans="1:22" ht="21" customHeight="1">
      <c r="A330" s="87" t="s">
        <v>199</v>
      </c>
      <c r="B330" s="87" t="s">
        <v>794</v>
      </c>
      <c r="C330" s="87" t="s">
        <v>248</v>
      </c>
      <c r="D330" s="87" t="s">
        <v>64</v>
      </c>
      <c r="E330" s="87" t="s">
        <v>672</v>
      </c>
      <c r="F330" s="87" t="s">
        <v>677</v>
      </c>
      <c r="G330" s="87" t="s">
        <v>743</v>
      </c>
      <c r="H330" s="87" t="s">
        <v>572</v>
      </c>
      <c r="I330" s="87" t="s">
        <v>641</v>
      </c>
      <c r="J330" s="82">
        <v>164220</v>
      </c>
      <c r="K330" s="82">
        <v>164220</v>
      </c>
      <c r="L330" s="77">
        <v>0</v>
      </c>
      <c r="M330" s="9"/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</row>
    <row r="331" spans="1:22" ht="21" customHeight="1">
      <c r="A331" s="87" t="s">
        <v>513</v>
      </c>
      <c r="B331" s="87"/>
      <c r="C331" s="87"/>
      <c r="D331" s="87"/>
      <c r="E331" s="87" t="s">
        <v>341</v>
      </c>
      <c r="F331" s="87" t="s">
        <v>559</v>
      </c>
      <c r="G331" s="87" t="s">
        <v>33</v>
      </c>
      <c r="H331" s="87" t="s">
        <v>81</v>
      </c>
      <c r="I331" s="87" t="s">
        <v>33</v>
      </c>
      <c r="J331" s="82">
        <v>315780</v>
      </c>
      <c r="K331" s="82">
        <v>0</v>
      </c>
      <c r="L331" s="77">
        <v>315780</v>
      </c>
      <c r="M331" s="9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315780</v>
      </c>
    </row>
    <row r="332" spans="1:22" ht="21" customHeight="1">
      <c r="A332" s="87" t="s">
        <v>199</v>
      </c>
      <c r="B332" s="87" t="s">
        <v>794</v>
      </c>
      <c r="C332" s="87" t="s">
        <v>248</v>
      </c>
      <c r="D332" s="87" t="s">
        <v>64</v>
      </c>
      <c r="E332" s="87" t="s">
        <v>672</v>
      </c>
      <c r="F332" s="87" t="s">
        <v>552</v>
      </c>
      <c r="G332" s="87" t="s">
        <v>210</v>
      </c>
      <c r="H332" s="87" t="s">
        <v>622</v>
      </c>
      <c r="I332" s="87" t="s">
        <v>349</v>
      </c>
      <c r="J332" s="82">
        <v>315780</v>
      </c>
      <c r="K332" s="82">
        <v>0</v>
      </c>
      <c r="L332" s="77">
        <v>315780</v>
      </c>
      <c r="M332" s="9"/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315780</v>
      </c>
    </row>
  </sheetData>
  <sheetProtection/>
  <mergeCells count="5">
    <mergeCell ref="L4:L5"/>
    <mergeCell ref="A4:A5"/>
    <mergeCell ref="E4:E5"/>
    <mergeCell ref="J4:J5"/>
    <mergeCell ref="K4:K5"/>
  </mergeCells>
  <printOptions horizontalCentered="1"/>
  <pageMargins left="0" right="0" top="0.5901574619173064" bottom="0.5901574619173064" header="0.3930708554786021" footer="0.3930708554786021"/>
  <pageSetup fitToHeight="100" fitToWidth="1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PageLayoutView="0" workbookViewId="0" topLeftCell="I1">
      <selection activeCell="A1" sqref="A1"/>
    </sheetView>
  </sheetViews>
  <sheetFormatPr defaultColWidth="9.16015625" defaultRowHeight="21" customHeight="1"/>
  <cols>
    <col min="1" max="1" width="14.5" style="2" customWidth="1"/>
    <col min="2" max="4" width="6.16015625" style="2" customWidth="1"/>
    <col min="5" max="5" width="30" style="2" customWidth="1"/>
    <col min="6" max="6" width="23" style="2" customWidth="1"/>
    <col min="7" max="7" width="19.83203125" style="2" customWidth="1"/>
    <col min="8" max="9" width="18.16015625" style="2" customWidth="1"/>
    <col min="10" max="11" width="13.33203125" style="2" customWidth="1"/>
    <col min="12" max="13" width="13.83203125" style="2" customWidth="1"/>
    <col min="14" max="14" width="12" style="2" customWidth="1"/>
    <col min="15" max="21" width="13.83203125" style="2" customWidth="1"/>
    <col min="22" max="30" width="13.5" style="2" customWidth="1"/>
    <col min="31" max="255" width="9.16015625" style="2" customWidth="1"/>
  </cols>
  <sheetData>
    <row r="1" ht="21" customHeight="1">
      <c r="U1" s="3" t="s">
        <v>69</v>
      </c>
    </row>
    <row r="2" spans="1:21" ht="30.75" customHeight="1">
      <c r="A2" s="29" t="s">
        <v>725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1" customHeight="1">
      <c r="A3" s="108" t="s">
        <v>862</v>
      </c>
      <c r="B3" s="108"/>
      <c r="C3" s="108"/>
      <c r="U3" s="3" t="s">
        <v>61</v>
      </c>
    </row>
    <row r="4" spans="1:21" ht="21" customHeight="1">
      <c r="A4" s="104" t="s">
        <v>446</v>
      </c>
      <c r="B4" s="12" t="s">
        <v>871</v>
      </c>
      <c r="C4" s="12"/>
      <c r="D4" s="12"/>
      <c r="E4" s="104" t="s">
        <v>362</v>
      </c>
      <c r="F4" s="104" t="s">
        <v>404</v>
      </c>
      <c r="G4" s="12" t="s">
        <v>57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6"/>
    </row>
    <row r="5" spans="1:21" ht="21" customHeight="1">
      <c r="A5" s="104"/>
      <c r="B5" s="104" t="s">
        <v>370</v>
      </c>
      <c r="C5" s="104" t="s">
        <v>610</v>
      </c>
      <c r="D5" s="104" t="s">
        <v>596</v>
      </c>
      <c r="E5" s="104"/>
      <c r="F5" s="104"/>
      <c r="G5" s="106" t="s">
        <v>215</v>
      </c>
      <c r="H5" s="12" t="s">
        <v>785</v>
      </c>
      <c r="I5" s="12"/>
      <c r="J5" s="12"/>
      <c r="K5" s="12"/>
      <c r="L5" s="12"/>
      <c r="M5" s="12"/>
      <c r="N5" s="12"/>
      <c r="O5" s="106" t="s">
        <v>798</v>
      </c>
      <c r="P5" s="104" t="s">
        <v>415</v>
      </c>
      <c r="Q5" s="104" t="s">
        <v>225</v>
      </c>
      <c r="R5" s="104" t="s">
        <v>108</v>
      </c>
      <c r="S5" s="104" t="s">
        <v>545</v>
      </c>
      <c r="T5" s="104" t="s">
        <v>651</v>
      </c>
      <c r="U5" s="104" t="s">
        <v>208</v>
      </c>
    </row>
    <row r="6" spans="1:21" ht="53.25" customHeight="1">
      <c r="A6" s="104"/>
      <c r="B6" s="104"/>
      <c r="C6" s="104"/>
      <c r="D6" s="104"/>
      <c r="E6" s="104"/>
      <c r="F6" s="104"/>
      <c r="G6" s="106"/>
      <c r="H6" s="11" t="s">
        <v>482</v>
      </c>
      <c r="I6" s="13" t="s">
        <v>458</v>
      </c>
      <c r="J6" s="27" t="s">
        <v>624</v>
      </c>
      <c r="K6" s="27" t="s">
        <v>44</v>
      </c>
      <c r="L6" s="27" t="s">
        <v>660</v>
      </c>
      <c r="M6" s="27" t="s">
        <v>402</v>
      </c>
      <c r="N6" s="13" t="s">
        <v>424</v>
      </c>
      <c r="O6" s="106"/>
      <c r="P6" s="104"/>
      <c r="Q6" s="104"/>
      <c r="R6" s="104"/>
      <c r="S6" s="104"/>
      <c r="T6" s="104"/>
      <c r="U6" s="104"/>
    </row>
    <row r="7" spans="1:21" ht="21" customHeight="1">
      <c r="A7" s="8" t="s">
        <v>576</v>
      </c>
      <c r="B7" s="8" t="s">
        <v>576</v>
      </c>
      <c r="C7" s="7" t="s">
        <v>576</v>
      </c>
      <c r="D7" s="8" t="s">
        <v>576</v>
      </c>
      <c r="E7" s="8" t="s">
        <v>576</v>
      </c>
      <c r="F7" s="8" t="s">
        <v>576</v>
      </c>
      <c r="G7" s="8">
        <v>1</v>
      </c>
      <c r="H7" s="8">
        <f>G7+1</f>
        <v>2</v>
      </c>
      <c r="I7" s="8">
        <f>H7+1</f>
        <v>3</v>
      </c>
      <c r="J7" s="8">
        <f>I7+1</f>
        <v>4</v>
      </c>
      <c r="K7" s="8">
        <v>6</v>
      </c>
      <c r="L7" s="8">
        <f aca="true" t="shared" si="0" ref="L7:U7">K7+1</f>
        <v>7</v>
      </c>
      <c r="M7" s="8">
        <f t="shared" si="0"/>
        <v>8</v>
      </c>
      <c r="N7" s="8">
        <f t="shared" si="0"/>
        <v>9</v>
      </c>
      <c r="O7" s="8">
        <f t="shared" si="0"/>
        <v>10</v>
      </c>
      <c r="P7" s="8">
        <f t="shared" si="0"/>
        <v>11</v>
      </c>
      <c r="Q7" s="8">
        <f t="shared" si="0"/>
        <v>12</v>
      </c>
      <c r="R7" s="8">
        <f t="shared" si="0"/>
        <v>13</v>
      </c>
      <c r="S7" s="8">
        <f t="shared" si="0"/>
        <v>14</v>
      </c>
      <c r="T7" s="8">
        <f t="shared" si="0"/>
        <v>15</v>
      </c>
      <c r="U7" s="8">
        <f t="shared" si="0"/>
        <v>16</v>
      </c>
    </row>
    <row r="8" spans="1:23" ht="21" customHeight="1">
      <c r="A8" s="87"/>
      <c r="B8" s="87"/>
      <c r="C8" s="87"/>
      <c r="D8" s="87"/>
      <c r="E8" s="87" t="s">
        <v>215</v>
      </c>
      <c r="F8" s="87"/>
      <c r="G8" s="82">
        <v>73750763</v>
      </c>
      <c r="H8" s="82">
        <v>68336557</v>
      </c>
      <c r="I8" s="82">
        <v>55574507</v>
      </c>
      <c r="J8" s="82">
        <v>0</v>
      </c>
      <c r="K8" s="77">
        <v>0</v>
      </c>
      <c r="L8" s="81">
        <v>12752050</v>
      </c>
      <c r="M8" s="82">
        <v>10000</v>
      </c>
      <c r="N8" s="77">
        <v>0</v>
      </c>
      <c r="O8" s="81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90">
        <v>5414206</v>
      </c>
      <c r="V8" s="44"/>
      <c r="W8" s="9"/>
    </row>
    <row r="9" spans="1:22" ht="21" customHeight="1">
      <c r="A9" s="87"/>
      <c r="B9" s="87"/>
      <c r="C9" s="87"/>
      <c r="D9" s="87"/>
      <c r="E9" s="87" t="s">
        <v>94</v>
      </c>
      <c r="F9" s="87"/>
      <c r="G9" s="82">
        <v>73750763</v>
      </c>
      <c r="H9" s="82">
        <v>68336557</v>
      </c>
      <c r="I9" s="82">
        <v>55574507</v>
      </c>
      <c r="J9" s="82">
        <v>0</v>
      </c>
      <c r="K9" s="77">
        <v>0</v>
      </c>
      <c r="L9" s="81">
        <v>12752050</v>
      </c>
      <c r="M9" s="82">
        <v>10000</v>
      </c>
      <c r="N9" s="77">
        <v>0</v>
      </c>
      <c r="O9" s="81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90">
        <v>5414206</v>
      </c>
      <c r="V9" s="9"/>
    </row>
    <row r="10" spans="1:21" ht="21" customHeight="1">
      <c r="A10" s="87" t="s">
        <v>78</v>
      </c>
      <c r="B10" s="87"/>
      <c r="C10" s="87"/>
      <c r="D10" s="87"/>
      <c r="E10" s="87" t="s">
        <v>827</v>
      </c>
      <c r="F10" s="87"/>
      <c r="G10" s="82">
        <v>35313478</v>
      </c>
      <c r="H10" s="82">
        <v>33433478</v>
      </c>
      <c r="I10" s="82">
        <v>21930758</v>
      </c>
      <c r="J10" s="82">
        <v>0</v>
      </c>
      <c r="K10" s="77">
        <v>0</v>
      </c>
      <c r="L10" s="81">
        <v>11502720</v>
      </c>
      <c r="M10" s="82">
        <v>0</v>
      </c>
      <c r="N10" s="77">
        <v>0</v>
      </c>
      <c r="O10" s="81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90">
        <v>1880000</v>
      </c>
    </row>
    <row r="11" spans="1:21" ht="21" customHeight="1">
      <c r="A11" s="87" t="s">
        <v>299</v>
      </c>
      <c r="B11" s="87" t="s">
        <v>224</v>
      </c>
      <c r="C11" s="87" t="s">
        <v>669</v>
      </c>
      <c r="D11" s="87" t="s">
        <v>674</v>
      </c>
      <c r="E11" s="87" t="s">
        <v>278</v>
      </c>
      <c r="F11" s="87" t="s">
        <v>38</v>
      </c>
      <c r="G11" s="82">
        <v>6085</v>
      </c>
      <c r="H11" s="82">
        <v>6085</v>
      </c>
      <c r="I11" s="82">
        <v>6085</v>
      </c>
      <c r="J11" s="82">
        <v>0</v>
      </c>
      <c r="K11" s="77">
        <v>0</v>
      </c>
      <c r="L11" s="81">
        <v>0</v>
      </c>
      <c r="M11" s="82">
        <v>0</v>
      </c>
      <c r="N11" s="77">
        <v>0</v>
      </c>
      <c r="O11" s="81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90">
        <v>0</v>
      </c>
    </row>
    <row r="12" spans="1:21" ht="21" customHeight="1">
      <c r="A12" s="87" t="s">
        <v>299</v>
      </c>
      <c r="B12" s="87" t="s">
        <v>224</v>
      </c>
      <c r="C12" s="87" t="s">
        <v>669</v>
      </c>
      <c r="D12" s="87" t="s">
        <v>669</v>
      </c>
      <c r="E12" s="87" t="s">
        <v>223</v>
      </c>
      <c r="F12" s="87" t="s">
        <v>481</v>
      </c>
      <c r="G12" s="82">
        <v>916503</v>
      </c>
      <c r="H12" s="82">
        <v>916503</v>
      </c>
      <c r="I12" s="82">
        <v>916503</v>
      </c>
      <c r="J12" s="82">
        <v>0</v>
      </c>
      <c r="K12" s="77">
        <v>0</v>
      </c>
      <c r="L12" s="81">
        <v>0</v>
      </c>
      <c r="M12" s="82">
        <v>0</v>
      </c>
      <c r="N12" s="77">
        <v>0</v>
      </c>
      <c r="O12" s="81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90">
        <v>0</v>
      </c>
    </row>
    <row r="13" spans="1:21" ht="21" customHeight="1">
      <c r="A13" s="87" t="s">
        <v>299</v>
      </c>
      <c r="B13" s="87" t="s">
        <v>224</v>
      </c>
      <c r="C13" s="87" t="s">
        <v>669</v>
      </c>
      <c r="D13" s="87" t="s">
        <v>462</v>
      </c>
      <c r="E13" s="87" t="s">
        <v>333</v>
      </c>
      <c r="F13" s="87" t="s">
        <v>481</v>
      </c>
      <c r="G13" s="82">
        <v>366601</v>
      </c>
      <c r="H13" s="82">
        <v>366601</v>
      </c>
      <c r="I13" s="82">
        <v>366601</v>
      </c>
      <c r="J13" s="82">
        <v>0</v>
      </c>
      <c r="K13" s="77">
        <v>0</v>
      </c>
      <c r="L13" s="81">
        <v>0</v>
      </c>
      <c r="M13" s="82">
        <v>0</v>
      </c>
      <c r="N13" s="77">
        <v>0</v>
      </c>
      <c r="O13" s="81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90">
        <v>0</v>
      </c>
    </row>
    <row r="14" spans="1:21" ht="21" customHeight="1">
      <c r="A14" s="87" t="s">
        <v>299</v>
      </c>
      <c r="B14" s="87" t="s">
        <v>224</v>
      </c>
      <c r="C14" s="87" t="s">
        <v>766</v>
      </c>
      <c r="D14" s="87" t="s">
        <v>674</v>
      </c>
      <c r="E14" s="87" t="s">
        <v>165</v>
      </c>
      <c r="F14" s="87" t="s">
        <v>481</v>
      </c>
      <c r="G14" s="82">
        <v>22913</v>
      </c>
      <c r="H14" s="82">
        <v>22913</v>
      </c>
      <c r="I14" s="82">
        <v>22913</v>
      </c>
      <c r="J14" s="82">
        <v>0</v>
      </c>
      <c r="K14" s="77">
        <v>0</v>
      </c>
      <c r="L14" s="81">
        <v>0</v>
      </c>
      <c r="M14" s="82">
        <v>0</v>
      </c>
      <c r="N14" s="77">
        <v>0</v>
      </c>
      <c r="O14" s="81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90">
        <v>0</v>
      </c>
    </row>
    <row r="15" spans="1:21" ht="21" customHeight="1">
      <c r="A15" s="87" t="s">
        <v>299</v>
      </c>
      <c r="B15" s="87" t="s">
        <v>224</v>
      </c>
      <c r="C15" s="87" t="s">
        <v>766</v>
      </c>
      <c r="D15" s="87" t="s">
        <v>466</v>
      </c>
      <c r="E15" s="87" t="s">
        <v>43</v>
      </c>
      <c r="F15" s="87" t="s">
        <v>481</v>
      </c>
      <c r="G15" s="82">
        <v>9165</v>
      </c>
      <c r="H15" s="82">
        <v>9165</v>
      </c>
      <c r="I15" s="82">
        <v>9165</v>
      </c>
      <c r="J15" s="82">
        <v>0</v>
      </c>
      <c r="K15" s="77">
        <v>0</v>
      </c>
      <c r="L15" s="81">
        <v>0</v>
      </c>
      <c r="M15" s="82">
        <v>0</v>
      </c>
      <c r="N15" s="77">
        <v>0</v>
      </c>
      <c r="O15" s="81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90">
        <v>0</v>
      </c>
    </row>
    <row r="16" spans="1:21" ht="21" customHeight="1">
      <c r="A16" s="87" t="s">
        <v>299</v>
      </c>
      <c r="B16" s="87" t="s">
        <v>224</v>
      </c>
      <c r="C16" s="87" t="s">
        <v>766</v>
      </c>
      <c r="D16" s="87" t="s">
        <v>248</v>
      </c>
      <c r="E16" s="87" t="s">
        <v>772</v>
      </c>
      <c r="F16" s="87" t="s">
        <v>481</v>
      </c>
      <c r="G16" s="82">
        <v>22913</v>
      </c>
      <c r="H16" s="82">
        <v>22913</v>
      </c>
      <c r="I16" s="82">
        <v>22913</v>
      </c>
      <c r="J16" s="82">
        <v>0</v>
      </c>
      <c r="K16" s="77">
        <v>0</v>
      </c>
      <c r="L16" s="81">
        <v>0</v>
      </c>
      <c r="M16" s="82">
        <v>0</v>
      </c>
      <c r="N16" s="77">
        <v>0</v>
      </c>
      <c r="O16" s="81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90">
        <v>0</v>
      </c>
    </row>
    <row r="17" spans="1:21" ht="21" customHeight="1">
      <c r="A17" s="87" t="s">
        <v>299</v>
      </c>
      <c r="B17" s="87" t="s">
        <v>392</v>
      </c>
      <c r="C17" s="87" t="s">
        <v>520</v>
      </c>
      <c r="D17" s="87" t="s">
        <v>674</v>
      </c>
      <c r="E17" s="87" t="s">
        <v>160</v>
      </c>
      <c r="F17" s="87" t="s">
        <v>481</v>
      </c>
      <c r="G17" s="82">
        <v>607277</v>
      </c>
      <c r="H17" s="82">
        <v>607277</v>
      </c>
      <c r="I17" s="82">
        <v>607277</v>
      </c>
      <c r="J17" s="82">
        <v>0</v>
      </c>
      <c r="K17" s="77">
        <v>0</v>
      </c>
      <c r="L17" s="81">
        <v>0</v>
      </c>
      <c r="M17" s="82">
        <v>0</v>
      </c>
      <c r="N17" s="77">
        <v>0</v>
      </c>
      <c r="O17" s="81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90">
        <v>0</v>
      </c>
    </row>
    <row r="18" spans="1:21" ht="21" customHeight="1">
      <c r="A18" s="87" t="s">
        <v>299</v>
      </c>
      <c r="B18" s="87" t="s">
        <v>794</v>
      </c>
      <c r="C18" s="87" t="s">
        <v>674</v>
      </c>
      <c r="D18" s="87" t="s">
        <v>11</v>
      </c>
      <c r="E18" s="87" t="s">
        <v>826</v>
      </c>
      <c r="F18" s="87" t="s">
        <v>481</v>
      </c>
      <c r="G18" s="82">
        <v>20470632</v>
      </c>
      <c r="H18" s="82">
        <v>20470632</v>
      </c>
      <c r="I18" s="82">
        <v>17389912</v>
      </c>
      <c r="J18" s="82">
        <v>0</v>
      </c>
      <c r="K18" s="77">
        <v>0</v>
      </c>
      <c r="L18" s="81">
        <v>3080720</v>
      </c>
      <c r="M18" s="82">
        <v>0</v>
      </c>
      <c r="N18" s="77">
        <v>0</v>
      </c>
      <c r="O18" s="81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90">
        <v>0</v>
      </c>
    </row>
    <row r="19" spans="1:21" ht="21" customHeight="1">
      <c r="A19" s="87" t="s">
        <v>299</v>
      </c>
      <c r="B19" s="87" t="s">
        <v>794</v>
      </c>
      <c r="C19" s="87" t="s">
        <v>674</v>
      </c>
      <c r="D19" s="87" t="s">
        <v>11</v>
      </c>
      <c r="E19" s="87" t="s">
        <v>826</v>
      </c>
      <c r="F19" s="87" t="s">
        <v>584</v>
      </c>
      <c r="G19" s="82">
        <v>12314200</v>
      </c>
      <c r="H19" s="82">
        <v>10434200</v>
      </c>
      <c r="I19" s="82">
        <v>2012200</v>
      </c>
      <c r="J19" s="82">
        <v>0</v>
      </c>
      <c r="K19" s="77">
        <v>0</v>
      </c>
      <c r="L19" s="81">
        <v>8422000</v>
      </c>
      <c r="M19" s="82">
        <v>0</v>
      </c>
      <c r="N19" s="77">
        <v>0</v>
      </c>
      <c r="O19" s="81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90">
        <v>1880000</v>
      </c>
    </row>
    <row r="20" spans="1:21" ht="21" customHeight="1">
      <c r="A20" s="87" t="s">
        <v>299</v>
      </c>
      <c r="B20" s="87" t="s">
        <v>794</v>
      </c>
      <c r="C20" s="87" t="s">
        <v>674</v>
      </c>
      <c r="D20" s="87" t="s">
        <v>11</v>
      </c>
      <c r="E20" s="87" t="s">
        <v>826</v>
      </c>
      <c r="F20" s="87" t="s">
        <v>38</v>
      </c>
      <c r="G20" s="82">
        <v>27287</v>
      </c>
      <c r="H20" s="82">
        <v>27287</v>
      </c>
      <c r="I20" s="82">
        <v>27287</v>
      </c>
      <c r="J20" s="82">
        <v>0</v>
      </c>
      <c r="K20" s="77">
        <v>0</v>
      </c>
      <c r="L20" s="81">
        <v>0</v>
      </c>
      <c r="M20" s="82">
        <v>0</v>
      </c>
      <c r="N20" s="77">
        <v>0</v>
      </c>
      <c r="O20" s="81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90">
        <v>0</v>
      </c>
    </row>
    <row r="21" spans="1:21" ht="21" customHeight="1">
      <c r="A21" s="87" t="s">
        <v>299</v>
      </c>
      <c r="B21" s="87" t="s">
        <v>351</v>
      </c>
      <c r="C21" s="87" t="s">
        <v>466</v>
      </c>
      <c r="D21" s="87" t="s">
        <v>674</v>
      </c>
      <c r="E21" s="87" t="s">
        <v>872</v>
      </c>
      <c r="F21" s="87" t="s">
        <v>481</v>
      </c>
      <c r="G21" s="82">
        <v>549902</v>
      </c>
      <c r="H21" s="82">
        <v>549902</v>
      </c>
      <c r="I21" s="82">
        <v>549902</v>
      </c>
      <c r="J21" s="82">
        <v>0</v>
      </c>
      <c r="K21" s="77">
        <v>0</v>
      </c>
      <c r="L21" s="81">
        <v>0</v>
      </c>
      <c r="M21" s="82">
        <v>0</v>
      </c>
      <c r="N21" s="77">
        <v>0</v>
      </c>
      <c r="O21" s="81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90">
        <v>0</v>
      </c>
    </row>
    <row r="22" spans="1:21" ht="21" customHeight="1">
      <c r="A22" s="87" t="s">
        <v>330</v>
      </c>
      <c r="B22" s="87"/>
      <c r="C22" s="87"/>
      <c r="D22" s="87"/>
      <c r="E22" s="87" t="s">
        <v>420</v>
      </c>
      <c r="F22" s="87"/>
      <c r="G22" s="82">
        <v>6956210</v>
      </c>
      <c r="H22" s="82">
        <v>6956210</v>
      </c>
      <c r="I22" s="82">
        <v>6956210</v>
      </c>
      <c r="J22" s="82">
        <v>0</v>
      </c>
      <c r="K22" s="77">
        <v>0</v>
      </c>
      <c r="L22" s="81">
        <v>0</v>
      </c>
      <c r="M22" s="82">
        <v>0</v>
      </c>
      <c r="N22" s="77">
        <v>0</v>
      </c>
      <c r="O22" s="81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90">
        <v>0</v>
      </c>
    </row>
    <row r="23" spans="1:21" ht="21" customHeight="1">
      <c r="A23" s="87" t="s">
        <v>50</v>
      </c>
      <c r="B23" s="87" t="s">
        <v>224</v>
      </c>
      <c r="C23" s="87" t="s">
        <v>669</v>
      </c>
      <c r="D23" s="87" t="s">
        <v>669</v>
      </c>
      <c r="E23" s="87" t="s">
        <v>223</v>
      </c>
      <c r="F23" s="87" t="s">
        <v>481</v>
      </c>
      <c r="G23" s="82">
        <v>449018</v>
      </c>
      <c r="H23" s="82">
        <v>449018</v>
      </c>
      <c r="I23" s="82">
        <v>449018</v>
      </c>
      <c r="J23" s="82">
        <v>0</v>
      </c>
      <c r="K23" s="77">
        <v>0</v>
      </c>
      <c r="L23" s="81">
        <v>0</v>
      </c>
      <c r="M23" s="82">
        <v>0</v>
      </c>
      <c r="N23" s="77">
        <v>0</v>
      </c>
      <c r="O23" s="81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90">
        <v>0</v>
      </c>
    </row>
    <row r="24" spans="1:21" ht="21" customHeight="1">
      <c r="A24" s="87" t="s">
        <v>50</v>
      </c>
      <c r="B24" s="87" t="s">
        <v>224</v>
      </c>
      <c r="C24" s="87" t="s">
        <v>669</v>
      </c>
      <c r="D24" s="87" t="s">
        <v>462</v>
      </c>
      <c r="E24" s="87" t="s">
        <v>333</v>
      </c>
      <c r="F24" s="87" t="s">
        <v>481</v>
      </c>
      <c r="G24" s="82">
        <v>179607</v>
      </c>
      <c r="H24" s="82">
        <v>179607</v>
      </c>
      <c r="I24" s="82">
        <v>179607</v>
      </c>
      <c r="J24" s="82">
        <v>0</v>
      </c>
      <c r="K24" s="77">
        <v>0</v>
      </c>
      <c r="L24" s="81">
        <v>0</v>
      </c>
      <c r="M24" s="82">
        <v>0</v>
      </c>
      <c r="N24" s="77">
        <v>0</v>
      </c>
      <c r="O24" s="81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90">
        <v>0</v>
      </c>
    </row>
    <row r="25" spans="1:21" ht="21" customHeight="1">
      <c r="A25" s="87" t="s">
        <v>50</v>
      </c>
      <c r="B25" s="87" t="s">
        <v>224</v>
      </c>
      <c r="C25" s="87" t="s">
        <v>766</v>
      </c>
      <c r="D25" s="87" t="s">
        <v>674</v>
      </c>
      <c r="E25" s="87" t="s">
        <v>165</v>
      </c>
      <c r="F25" s="87" t="s">
        <v>481</v>
      </c>
      <c r="G25" s="82">
        <v>11225</v>
      </c>
      <c r="H25" s="82">
        <v>11225</v>
      </c>
      <c r="I25" s="82">
        <v>11225</v>
      </c>
      <c r="J25" s="82">
        <v>0</v>
      </c>
      <c r="K25" s="77">
        <v>0</v>
      </c>
      <c r="L25" s="81">
        <v>0</v>
      </c>
      <c r="M25" s="82">
        <v>0</v>
      </c>
      <c r="N25" s="77">
        <v>0</v>
      </c>
      <c r="O25" s="81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90">
        <v>0</v>
      </c>
    </row>
    <row r="26" spans="1:21" ht="21" customHeight="1">
      <c r="A26" s="87" t="s">
        <v>50</v>
      </c>
      <c r="B26" s="87" t="s">
        <v>224</v>
      </c>
      <c r="C26" s="87" t="s">
        <v>766</v>
      </c>
      <c r="D26" s="87" t="s">
        <v>466</v>
      </c>
      <c r="E26" s="87" t="s">
        <v>43</v>
      </c>
      <c r="F26" s="87" t="s">
        <v>481</v>
      </c>
      <c r="G26" s="82">
        <v>4490</v>
      </c>
      <c r="H26" s="82">
        <v>4490</v>
      </c>
      <c r="I26" s="82">
        <v>4490</v>
      </c>
      <c r="J26" s="82">
        <v>0</v>
      </c>
      <c r="K26" s="77">
        <v>0</v>
      </c>
      <c r="L26" s="81">
        <v>0</v>
      </c>
      <c r="M26" s="82">
        <v>0</v>
      </c>
      <c r="N26" s="77">
        <v>0</v>
      </c>
      <c r="O26" s="81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90">
        <v>0</v>
      </c>
    </row>
    <row r="27" spans="1:21" ht="21" customHeight="1">
      <c r="A27" s="87" t="s">
        <v>50</v>
      </c>
      <c r="B27" s="87" t="s">
        <v>224</v>
      </c>
      <c r="C27" s="87" t="s">
        <v>766</v>
      </c>
      <c r="D27" s="87" t="s">
        <v>248</v>
      </c>
      <c r="E27" s="87" t="s">
        <v>772</v>
      </c>
      <c r="F27" s="87" t="s">
        <v>481</v>
      </c>
      <c r="G27" s="82">
        <v>11225</v>
      </c>
      <c r="H27" s="82">
        <v>11225</v>
      </c>
      <c r="I27" s="82">
        <v>11225</v>
      </c>
      <c r="J27" s="82">
        <v>0</v>
      </c>
      <c r="K27" s="77">
        <v>0</v>
      </c>
      <c r="L27" s="81">
        <v>0</v>
      </c>
      <c r="M27" s="82">
        <v>0</v>
      </c>
      <c r="N27" s="77">
        <v>0</v>
      </c>
      <c r="O27" s="81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90">
        <v>0</v>
      </c>
    </row>
    <row r="28" spans="1:21" ht="21" customHeight="1">
      <c r="A28" s="87" t="s">
        <v>50</v>
      </c>
      <c r="B28" s="87" t="s">
        <v>392</v>
      </c>
      <c r="C28" s="87" t="s">
        <v>520</v>
      </c>
      <c r="D28" s="87" t="s">
        <v>466</v>
      </c>
      <c r="E28" s="87" t="s">
        <v>120</v>
      </c>
      <c r="F28" s="87" t="s">
        <v>481</v>
      </c>
      <c r="G28" s="82">
        <v>298162</v>
      </c>
      <c r="H28" s="82">
        <v>298162</v>
      </c>
      <c r="I28" s="82">
        <v>298162</v>
      </c>
      <c r="J28" s="82">
        <v>0</v>
      </c>
      <c r="K28" s="77">
        <v>0</v>
      </c>
      <c r="L28" s="81">
        <v>0</v>
      </c>
      <c r="M28" s="82">
        <v>0</v>
      </c>
      <c r="N28" s="77">
        <v>0</v>
      </c>
      <c r="O28" s="81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90">
        <v>0</v>
      </c>
    </row>
    <row r="29" spans="1:21" ht="21" customHeight="1">
      <c r="A29" s="87" t="s">
        <v>50</v>
      </c>
      <c r="B29" s="87" t="s">
        <v>794</v>
      </c>
      <c r="C29" s="87" t="s">
        <v>248</v>
      </c>
      <c r="D29" s="87" t="s">
        <v>64</v>
      </c>
      <c r="E29" s="87" t="s">
        <v>771</v>
      </c>
      <c r="F29" s="87" t="s">
        <v>481</v>
      </c>
      <c r="G29" s="82">
        <v>4991952</v>
      </c>
      <c r="H29" s="82">
        <v>4991952</v>
      </c>
      <c r="I29" s="82">
        <v>4991952</v>
      </c>
      <c r="J29" s="82">
        <v>0</v>
      </c>
      <c r="K29" s="77">
        <v>0</v>
      </c>
      <c r="L29" s="81">
        <v>0</v>
      </c>
      <c r="M29" s="82">
        <v>0</v>
      </c>
      <c r="N29" s="77">
        <v>0</v>
      </c>
      <c r="O29" s="81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90">
        <v>0</v>
      </c>
    </row>
    <row r="30" spans="1:21" ht="21" customHeight="1">
      <c r="A30" s="87" t="s">
        <v>50</v>
      </c>
      <c r="B30" s="87" t="s">
        <v>794</v>
      </c>
      <c r="C30" s="87" t="s">
        <v>248</v>
      </c>
      <c r="D30" s="87" t="s">
        <v>64</v>
      </c>
      <c r="E30" s="87" t="s">
        <v>771</v>
      </c>
      <c r="F30" s="87" t="s">
        <v>584</v>
      </c>
      <c r="G30" s="82">
        <v>739200</v>
      </c>
      <c r="H30" s="82">
        <v>739200</v>
      </c>
      <c r="I30" s="82">
        <v>739200</v>
      </c>
      <c r="J30" s="82">
        <v>0</v>
      </c>
      <c r="K30" s="77">
        <v>0</v>
      </c>
      <c r="L30" s="81">
        <v>0</v>
      </c>
      <c r="M30" s="82">
        <v>0</v>
      </c>
      <c r="N30" s="77">
        <v>0</v>
      </c>
      <c r="O30" s="81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90">
        <v>0</v>
      </c>
    </row>
    <row r="31" spans="1:21" ht="21" customHeight="1">
      <c r="A31" s="87" t="s">
        <v>50</v>
      </c>
      <c r="B31" s="87" t="s">
        <v>794</v>
      </c>
      <c r="C31" s="87" t="s">
        <v>248</v>
      </c>
      <c r="D31" s="87" t="s">
        <v>64</v>
      </c>
      <c r="E31" s="87" t="s">
        <v>771</v>
      </c>
      <c r="F31" s="87" t="s">
        <v>38</v>
      </c>
      <c r="G31" s="82">
        <v>1920</v>
      </c>
      <c r="H31" s="82">
        <v>1920</v>
      </c>
      <c r="I31" s="82">
        <v>1920</v>
      </c>
      <c r="J31" s="82">
        <v>0</v>
      </c>
      <c r="K31" s="77">
        <v>0</v>
      </c>
      <c r="L31" s="81">
        <v>0</v>
      </c>
      <c r="M31" s="82">
        <v>0</v>
      </c>
      <c r="N31" s="77">
        <v>0</v>
      </c>
      <c r="O31" s="81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90">
        <v>0</v>
      </c>
    </row>
    <row r="32" spans="1:21" ht="21" customHeight="1">
      <c r="A32" s="87" t="s">
        <v>50</v>
      </c>
      <c r="B32" s="87" t="s">
        <v>351</v>
      </c>
      <c r="C32" s="87" t="s">
        <v>466</v>
      </c>
      <c r="D32" s="87" t="s">
        <v>674</v>
      </c>
      <c r="E32" s="87" t="s">
        <v>872</v>
      </c>
      <c r="F32" s="87" t="s">
        <v>481</v>
      </c>
      <c r="G32" s="82">
        <v>269411</v>
      </c>
      <c r="H32" s="82">
        <v>269411</v>
      </c>
      <c r="I32" s="82">
        <v>269411</v>
      </c>
      <c r="J32" s="82">
        <v>0</v>
      </c>
      <c r="K32" s="77">
        <v>0</v>
      </c>
      <c r="L32" s="81">
        <v>0</v>
      </c>
      <c r="M32" s="82">
        <v>0</v>
      </c>
      <c r="N32" s="77">
        <v>0</v>
      </c>
      <c r="O32" s="81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90">
        <v>0</v>
      </c>
    </row>
    <row r="33" spans="1:21" ht="21" customHeight="1">
      <c r="A33" s="87" t="s">
        <v>729</v>
      </c>
      <c r="B33" s="87"/>
      <c r="C33" s="87"/>
      <c r="D33" s="87"/>
      <c r="E33" s="87" t="s">
        <v>391</v>
      </c>
      <c r="F33" s="87"/>
      <c r="G33" s="82">
        <v>7401317</v>
      </c>
      <c r="H33" s="82">
        <v>5271826</v>
      </c>
      <c r="I33" s="82">
        <v>4971826</v>
      </c>
      <c r="J33" s="82">
        <v>0</v>
      </c>
      <c r="K33" s="77">
        <v>0</v>
      </c>
      <c r="L33" s="81">
        <v>300000</v>
      </c>
      <c r="M33" s="82">
        <v>0</v>
      </c>
      <c r="N33" s="77">
        <v>0</v>
      </c>
      <c r="O33" s="81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90">
        <v>2129491</v>
      </c>
    </row>
    <row r="34" spans="1:21" ht="21" customHeight="1">
      <c r="A34" s="87" t="s">
        <v>503</v>
      </c>
      <c r="B34" s="87" t="s">
        <v>224</v>
      </c>
      <c r="C34" s="87" t="s">
        <v>669</v>
      </c>
      <c r="D34" s="87" t="s">
        <v>669</v>
      </c>
      <c r="E34" s="87" t="s">
        <v>223</v>
      </c>
      <c r="F34" s="87" t="s">
        <v>481</v>
      </c>
      <c r="G34" s="82">
        <v>412273</v>
      </c>
      <c r="H34" s="82">
        <v>412273</v>
      </c>
      <c r="I34" s="82">
        <v>412273</v>
      </c>
      <c r="J34" s="82">
        <v>0</v>
      </c>
      <c r="K34" s="77">
        <v>0</v>
      </c>
      <c r="L34" s="81">
        <v>0</v>
      </c>
      <c r="M34" s="82">
        <v>0</v>
      </c>
      <c r="N34" s="77">
        <v>0</v>
      </c>
      <c r="O34" s="81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90">
        <v>0</v>
      </c>
    </row>
    <row r="35" spans="1:21" ht="21" customHeight="1">
      <c r="A35" s="87" t="s">
        <v>503</v>
      </c>
      <c r="B35" s="87" t="s">
        <v>224</v>
      </c>
      <c r="C35" s="87" t="s">
        <v>669</v>
      </c>
      <c r="D35" s="87" t="s">
        <v>462</v>
      </c>
      <c r="E35" s="87" t="s">
        <v>333</v>
      </c>
      <c r="F35" s="87" t="s">
        <v>481</v>
      </c>
      <c r="G35" s="82">
        <v>164909</v>
      </c>
      <c r="H35" s="82">
        <v>164909</v>
      </c>
      <c r="I35" s="82">
        <v>164909</v>
      </c>
      <c r="J35" s="82">
        <v>0</v>
      </c>
      <c r="K35" s="77">
        <v>0</v>
      </c>
      <c r="L35" s="81">
        <v>0</v>
      </c>
      <c r="M35" s="82">
        <v>0</v>
      </c>
      <c r="N35" s="77">
        <v>0</v>
      </c>
      <c r="O35" s="81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90">
        <v>0</v>
      </c>
    </row>
    <row r="36" spans="1:21" ht="21" customHeight="1">
      <c r="A36" s="87" t="s">
        <v>503</v>
      </c>
      <c r="B36" s="87" t="s">
        <v>224</v>
      </c>
      <c r="C36" s="87" t="s">
        <v>766</v>
      </c>
      <c r="D36" s="87" t="s">
        <v>674</v>
      </c>
      <c r="E36" s="87" t="s">
        <v>165</v>
      </c>
      <c r="F36" s="87" t="s">
        <v>481</v>
      </c>
      <c r="G36" s="82">
        <v>10307</v>
      </c>
      <c r="H36" s="82">
        <v>10307</v>
      </c>
      <c r="I36" s="82">
        <v>10307</v>
      </c>
      <c r="J36" s="82">
        <v>0</v>
      </c>
      <c r="K36" s="77">
        <v>0</v>
      </c>
      <c r="L36" s="81">
        <v>0</v>
      </c>
      <c r="M36" s="82">
        <v>0</v>
      </c>
      <c r="N36" s="77">
        <v>0</v>
      </c>
      <c r="O36" s="81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90">
        <v>0</v>
      </c>
    </row>
    <row r="37" spans="1:21" ht="21" customHeight="1">
      <c r="A37" s="87" t="s">
        <v>503</v>
      </c>
      <c r="B37" s="87" t="s">
        <v>224</v>
      </c>
      <c r="C37" s="87" t="s">
        <v>766</v>
      </c>
      <c r="D37" s="87" t="s">
        <v>466</v>
      </c>
      <c r="E37" s="87" t="s">
        <v>43</v>
      </c>
      <c r="F37" s="87" t="s">
        <v>481</v>
      </c>
      <c r="G37" s="82">
        <v>4123</v>
      </c>
      <c r="H37" s="82">
        <v>4123</v>
      </c>
      <c r="I37" s="82">
        <v>4123</v>
      </c>
      <c r="J37" s="82">
        <v>0</v>
      </c>
      <c r="K37" s="77">
        <v>0</v>
      </c>
      <c r="L37" s="81">
        <v>0</v>
      </c>
      <c r="M37" s="82">
        <v>0</v>
      </c>
      <c r="N37" s="77">
        <v>0</v>
      </c>
      <c r="O37" s="81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90">
        <v>0</v>
      </c>
    </row>
    <row r="38" spans="1:21" ht="21" customHeight="1">
      <c r="A38" s="87" t="s">
        <v>503</v>
      </c>
      <c r="B38" s="87" t="s">
        <v>224</v>
      </c>
      <c r="C38" s="87" t="s">
        <v>766</v>
      </c>
      <c r="D38" s="87" t="s">
        <v>248</v>
      </c>
      <c r="E38" s="87" t="s">
        <v>772</v>
      </c>
      <c r="F38" s="87" t="s">
        <v>481</v>
      </c>
      <c r="G38" s="82">
        <v>10307</v>
      </c>
      <c r="H38" s="82">
        <v>10307</v>
      </c>
      <c r="I38" s="82">
        <v>10307</v>
      </c>
      <c r="J38" s="82">
        <v>0</v>
      </c>
      <c r="K38" s="77">
        <v>0</v>
      </c>
      <c r="L38" s="81">
        <v>0</v>
      </c>
      <c r="M38" s="82">
        <v>0</v>
      </c>
      <c r="N38" s="77">
        <v>0</v>
      </c>
      <c r="O38" s="81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90">
        <v>0</v>
      </c>
    </row>
    <row r="39" spans="1:21" ht="21" customHeight="1">
      <c r="A39" s="87" t="s">
        <v>503</v>
      </c>
      <c r="B39" s="87" t="s">
        <v>392</v>
      </c>
      <c r="C39" s="87" t="s">
        <v>520</v>
      </c>
      <c r="D39" s="87" t="s">
        <v>466</v>
      </c>
      <c r="E39" s="87" t="s">
        <v>120</v>
      </c>
      <c r="F39" s="87" t="s">
        <v>481</v>
      </c>
      <c r="G39" s="82">
        <v>273827</v>
      </c>
      <c r="H39" s="82">
        <v>273827</v>
      </c>
      <c r="I39" s="82">
        <v>273827</v>
      </c>
      <c r="J39" s="82">
        <v>0</v>
      </c>
      <c r="K39" s="77">
        <v>0</v>
      </c>
      <c r="L39" s="81">
        <v>0</v>
      </c>
      <c r="M39" s="82">
        <v>0</v>
      </c>
      <c r="N39" s="77">
        <v>0</v>
      </c>
      <c r="O39" s="81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90">
        <v>0</v>
      </c>
    </row>
    <row r="40" spans="1:21" ht="21" customHeight="1">
      <c r="A40" s="87" t="s">
        <v>503</v>
      </c>
      <c r="B40" s="87" t="s">
        <v>794</v>
      </c>
      <c r="C40" s="87" t="s">
        <v>669</v>
      </c>
      <c r="D40" s="87" t="s">
        <v>674</v>
      </c>
      <c r="E40" s="87" t="s">
        <v>698</v>
      </c>
      <c r="F40" s="87" t="s">
        <v>481</v>
      </c>
      <c r="G40" s="82">
        <v>3161596</v>
      </c>
      <c r="H40" s="82">
        <v>3161596</v>
      </c>
      <c r="I40" s="82">
        <v>3161596</v>
      </c>
      <c r="J40" s="82">
        <v>0</v>
      </c>
      <c r="K40" s="77">
        <v>0</v>
      </c>
      <c r="L40" s="81">
        <v>0</v>
      </c>
      <c r="M40" s="82">
        <v>0</v>
      </c>
      <c r="N40" s="77">
        <v>0</v>
      </c>
      <c r="O40" s="81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90">
        <v>0</v>
      </c>
    </row>
    <row r="41" spans="1:21" ht="21" customHeight="1">
      <c r="A41" s="87" t="s">
        <v>503</v>
      </c>
      <c r="B41" s="87" t="s">
        <v>794</v>
      </c>
      <c r="C41" s="87" t="s">
        <v>669</v>
      </c>
      <c r="D41" s="87" t="s">
        <v>674</v>
      </c>
      <c r="E41" s="87" t="s">
        <v>698</v>
      </c>
      <c r="F41" s="87" t="s">
        <v>584</v>
      </c>
      <c r="G41" s="82">
        <v>3115891</v>
      </c>
      <c r="H41" s="82">
        <v>986400</v>
      </c>
      <c r="I41" s="82">
        <v>686400</v>
      </c>
      <c r="J41" s="82">
        <v>0</v>
      </c>
      <c r="K41" s="77">
        <v>0</v>
      </c>
      <c r="L41" s="81">
        <v>300000</v>
      </c>
      <c r="M41" s="82">
        <v>0</v>
      </c>
      <c r="N41" s="77">
        <v>0</v>
      </c>
      <c r="O41" s="81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90">
        <v>2129491</v>
      </c>
    </row>
    <row r="42" spans="1:21" ht="21" customHeight="1">
      <c r="A42" s="87" t="s">
        <v>503</v>
      </c>
      <c r="B42" s="87" t="s">
        <v>794</v>
      </c>
      <c r="C42" s="87" t="s">
        <v>669</v>
      </c>
      <c r="D42" s="87" t="s">
        <v>674</v>
      </c>
      <c r="E42" s="87" t="s">
        <v>698</v>
      </c>
      <c r="F42" s="87" t="s">
        <v>38</v>
      </c>
      <c r="G42" s="82">
        <v>720</v>
      </c>
      <c r="H42" s="82">
        <v>720</v>
      </c>
      <c r="I42" s="82">
        <v>720</v>
      </c>
      <c r="J42" s="82">
        <v>0</v>
      </c>
      <c r="K42" s="77">
        <v>0</v>
      </c>
      <c r="L42" s="81">
        <v>0</v>
      </c>
      <c r="M42" s="82">
        <v>0</v>
      </c>
      <c r="N42" s="77">
        <v>0</v>
      </c>
      <c r="O42" s="81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90">
        <v>0</v>
      </c>
    </row>
    <row r="43" spans="1:21" ht="21" customHeight="1">
      <c r="A43" s="87" t="s">
        <v>503</v>
      </c>
      <c r="B43" s="87" t="s">
        <v>351</v>
      </c>
      <c r="C43" s="87" t="s">
        <v>466</v>
      </c>
      <c r="D43" s="87" t="s">
        <v>674</v>
      </c>
      <c r="E43" s="87" t="s">
        <v>872</v>
      </c>
      <c r="F43" s="87" t="s">
        <v>481</v>
      </c>
      <c r="G43" s="82">
        <v>247364</v>
      </c>
      <c r="H43" s="82">
        <v>247364</v>
      </c>
      <c r="I43" s="82">
        <v>247364</v>
      </c>
      <c r="J43" s="82">
        <v>0</v>
      </c>
      <c r="K43" s="77">
        <v>0</v>
      </c>
      <c r="L43" s="81">
        <v>0</v>
      </c>
      <c r="M43" s="82">
        <v>0</v>
      </c>
      <c r="N43" s="77">
        <v>0</v>
      </c>
      <c r="O43" s="81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90">
        <v>0</v>
      </c>
    </row>
    <row r="44" spans="1:21" ht="21" customHeight="1">
      <c r="A44" s="87" t="s">
        <v>72</v>
      </c>
      <c r="B44" s="87"/>
      <c r="C44" s="87"/>
      <c r="D44" s="87"/>
      <c r="E44" s="87" t="s">
        <v>311</v>
      </c>
      <c r="F44" s="87"/>
      <c r="G44" s="82">
        <v>2535159</v>
      </c>
      <c r="H44" s="82">
        <v>2535159</v>
      </c>
      <c r="I44" s="82">
        <v>2492049</v>
      </c>
      <c r="J44" s="82">
        <v>0</v>
      </c>
      <c r="K44" s="77">
        <v>0</v>
      </c>
      <c r="L44" s="81">
        <v>43110</v>
      </c>
      <c r="M44" s="82">
        <v>0</v>
      </c>
      <c r="N44" s="77">
        <v>0</v>
      </c>
      <c r="O44" s="81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90">
        <v>0</v>
      </c>
    </row>
    <row r="45" spans="1:21" ht="21" customHeight="1">
      <c r="A45" s="87" t="s">
        <v>304</v>
      </c>
      <c r="B45" s="87" t="s">
        <v>224</v>
      </c>
      <c r="C45" s="87" t="s">
        <v>669</v>
      </c>
      <c r="D45" s="87" t="s">
        <v>669</v>
      </c>
      <c r="E45" s="87" t="s">
        <v>223</v>
      </c>
      <c r="F45" s="87" t="s">
        <v>481</v>
      </c>
      <c r="G45" s="82">
        <v>260367</v>
      </c>
      <c r="H45" s="82">
        <v>260367</v>
      </c>
      <c r="I45" s="82">
        <v>260367</v>
      </c>
      <c r="J45" s="82">
        <v>0</v>
      </c>
      <c r="K45" s="77">
        <v>0</v>
      </c>
      <c r="L45" s="81">
        <v>0</v>
      </c>
      <c r="M45" s="82">
        <v>0</v>
      </c>
      <c r="N45" s="77">
        <v>0</v>
      </c>
      <c r="O45" s="81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90">
        <v>0</v>
      </c>
    </row>
    <row r="46" spans="1:21" ht="21" customHeight="1">
      <c r="A46" s="87" t="s">
        <v>304</v>
      </c>
      <c r="B46" s="87" t="s">
        <v>224</v>
      </c>
      <c r="C46" s="87" t="s">
        <v>669</v>
      </c>
      <c r="D46" s="87" t="s">
        <v>462</v>
      </c>
      <c r="E46" s="87" t="s">
        <v>333</v>
      </c>
      <c r="F46" s="87" t="s">
        <v>481</v>
      </c>
      <c r="G46" s="82">
        <v>104147</v>
      </c>
      <c r="H46" s="82">
        <v>104147</v>
      </c>
      <c r="I46" s="82">
        <v>104147</v>
      </c>
      <c r="J46" s="82">
        <v>0</v>
      </c>
      <c r="K46" s="77">
        <v>0</v>
      </c>
      <c r="L46" s="81">
        <v>0</v>
      </c>
      <c r="M46" s="82">
        <v>0</v>
      </c>
      <c r="N46" s="77">
        <v>0</v>
      </c>
      <c r="O46" s="81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90">
        <v>0</v>
      </c>
    </row>
    <row r="47" spans="1:21" ht="21" customHeight="1">
      <c r="A47" s="87" t="s">
        <v>304</v>
      </c>
      <c r="B47" s="87" t="s">
        <v>224</v>
      </c>
      <c r="C47" s="87" t="s">
        <v>766</v>
      </c>
      <c r="D47" s="87" t="s">
        <v>674</v>
      </c>
      <c r="E47" s="87" t="s">
        <v>165</v>
      </c>
      <c r="F47" s="87" t="s">
        <v>481</v>
      </c>
      <c r="G47" s="82">
        <v>6509</v>
      </c>
      <c r="H47" s="82">
        <v>6509</v>
      </c>
      <c r="I47" s="82">
        <v>6509</v>
      </c>
      <c r="J47" s="82">
        <v>0</v>
      </c>
      <c r="K47" s="77">
        <v>0</v>
      </c>
      <c r="L47" s="81">
        <v>0</v>
      </c>
      <c r="M47" s="82">
        <v>0</v>
      </c>
      <c r="N47" s="77">
        <v>0</v>
      </c>
      <c r="O47" s="81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90">
        <v>0</v>
      </c>
    </row>
    <row r="48" spans="1:21" ht="21" customHeight="1">
      <c r="A48" s="87" t="s">
        <v>304</v>
      </c>
      <c r="B48" s="87" t="s">
        <v>224</v>
      </c>
      <c r="C48" s="87" t="s">
        <v>766</v>
      </c>
      <c r="D48" s="87" t="s">
        <v>466</v>
      </c>
      <c r="E48" s="87" t="s">
        <v>43</v>
      </c>
      <c r="F48" s="87" t="s">
        <v>481</v>
      </c>
      <c r="G48" s="82">
        <v>2604</v>
      </c>
      <c r="H48" s="82">
        <v>2604</v>
      </c>
      <c r="I48" s="82">
        <v>2604</v>
      </c>
      <c r="J48" s="82">
        <v>0</v>
      </c>
      <c r="K48" s="77">
        <v>0</v>
      </c>
      <c r="L48" s="81">
        <v>0</v>
      </c>
      <c r="M48" s="82">
        <v>0</v>
      </c>
      <c r="N48" s="77">
        <v>0</v>
      </c>
      <c r="O48" s="81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90">
        <v>0</v>
      </c>
    </row>
    <row r="49" spans="1:21" ht="21" customHeight="1">
      <c r="A49" s="87" t="s">
        <v>304</v>
      </c>
      <c r="B49" s="87" t="s">
        <v>224</v>
      </c>
      <c r="C49" s="87" t="s">
        <v>766</v>
      </c>
      <c r="D49" s="87" t="s">
        <v>248</v>
      </c>
      <c r="E49" s="87" t="s">
        <v>772</v>
      </c>
      <c r="F49" s="87" t="s">
        <v>481</v>
      </c>
      <c r="G49" s="82">
        <v>6509</v>
      </c>
      <c r="H49" s="82">
        <v>6509</v>
      </c>
      <c r="I49" s="82">
        <v>6509</v>
      </c>
      <c r="J49" s="82">
        <v>0</v>
      </c>
      <c r="K49" s="77">
        <v>0</v>
      </c>
      <c r="L49" s="81">
        <v>0</v>
      </c>
      <c r="M49" s="82">
        <v>0</v>
      </c>
      <c r="N49" s="77">
        <v>0</v>
      </c>
      <c r="O49" s="81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90">
        <v>0</v>
      </c>
    </row>
    <row r="50" spans="1:21" ht="21" customHeight="1">
      <c r="A50" s="87" t="s">
        <v>304</v>
      </c>
      <c r="B50" s="87" t="s">
        <v>392</v>
      </c>
      <c r="C50" s="87" t="s">
        <v>520</v>
      </c>
      <c r="D50" s="87" t="s">
        <v>466</v>
      </c>
      <c r="E50" s="87" t="s">
        <v>120</v>
      </c>
      <c r="F50" s="87" t="s">
        <v>481</v>
      </c>
      <c r="G50" s="82">
        <v>173138</v>
      </c>
      <c r="H50" s="82">
        <v>173138</v>
      </c>
      <c r="I50" s="82">
        <v>173138</v>
      </c>
      <c r="J50" s="82">
        <v>0</v>
      </c>
      <c r="K50" s="77">
        <v>0</v>
      </c>
      <c r="L50" s="81">
        <v>0</v>
      </c>
      <c r="M50" s="82">
        <v>0</v>
      </c>
      <c r="N50" s="77">
        <v>0</v>
      </c>
      <c r="O50" s="81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90">
        <v>0</v>
      </c>
    </row>
    <row r="51" spans="1:21" ht="21" customHeight="1">
      <c r="A51" s="87" t="s">
        <v>304</v>
      </c>
      <c r="B51" s="87" t="s">
        <v>794</v>
      </c>
      <c r="C51" s="87" t="s">
        <v>669</v>
      </c>
      <c r="D51" s="87" t="s">
        <v>674</v>
      </c>
      <c r="E51" s="87" t="s">
        <v>698</v>
      </c>
      <c r="F51" s="87" t="s">
        <v>481</v>
      </c>
      <c r="G51" s="82">
        <v>1324715</v>
      </c>
      <c r="H51" s="82">
        <v>1324715</v>
      </c>
      <c r="I51" s="82">
        <v>1324715</v>
      </c>
      <c r="J51" s="82">
        <v>0</v>
      </c>
      <c r="K51" s="77">
        <v>0</v>
      </c>
      <c r="L51" s="81">
        <v>0</v>
      </c>
      <c r="M51" s="82">
        <v>0</v>
      </c>
      <c r="N51" s="77">
        <v>0</v>
      </c>
      <c r="O51" s="81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90">
        <v>0</v>
      </c>
    </row>
    <row r="52" spans="1:21" ht="21" customHeight="1">
      <c r="A52" s="87" t="s">
        <v>304</v>
      </c>
      <c r="B52" s="87" t="s">
        <v>794</v>
      </c>
      <c r="C52" s="87" t="s">
        <v>669</v>
      </c>
      <c r="D52" s="87" t="s">
        <v>674</v>
      </c>
      <c r="E52" s="87" t="s">
        <v>698</v>
      </c>
      <c r="F52" s="87" t="s">
        <v>584</v>
      </c>
      <c r="G52" s="82">
        <v>500710</v>
      </c>
      <c r="H52" s="82">
        <v>500710</v>
      </c>
      <c r="I52" s="82">
        <v>457600</v>
      </c>
      <c r="J52" s="82">
        <v>0</v>
      </c>
      <c r="K52" s="77">
        <v>0</v>
      </c>
      <c r="L52" s="81">
        <v>43110</v>
      </c>
      <c r="M52" s="82">
        <v>0</v>
      </c>
      <c r="N52" s="77">
        <v>0</v>
      </c>
      <c r="O52" s="81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90">
        <v>0</v>
      </c>
    </row>
    <row r="53" spans="1:21" ht="21" customHeight="1">
      <c r="A53" s="87" t="s">
        <v>304</v>
      </c>
      <c r="B53" s="87" t="s">
        <v>794</v>
      </c>
      <c r="C53" s="87" t="s">
        <v>669</v>
      </c>
      <c r="D53" s="87" t="s">
        <v>674</v>
      </c>
      <c r="E53" s="87" t="s">
        <v>698</v>
      </c>
      <c r="F53" s="87" t="s">
        <v>38</v>
      </c>
      <c r="G53" s="82">
        <v>240</v>
      </c>
      <c r="H53" s="82">
        <v>240</v>
      </c>
      <c r="I53" s="82">
        <v>240</v>
      </c>
      <c r="J53" s="82">
        <v>0</v>
      </c>
      <c r="K53" s="77">
        <v>0</v>
      </c>
      <c r="L53" s="81">
        <v>0</v>
      </c>
      <c r="M53" s="82">
        <v>0</v>
      </c>
      <c r="N53" s="77">
        <v>0</v>
      </c>
      <c r="O53" s="81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90">
        <v>0</v>
      </c>
    </row>
    <row r="54" spans="1:21" ht="21" customHeight="1">
      <c r="A54" s="87" t="s">
        <v>304</v>
      </c>
      <c r="B54" s="87" t="s">
        <v>351</v>
      </c>
      <c r="C54" s="87" t="s">
        <v>466</v>
      </c>
      <c r="D54" s="87" t="s">
        <v>674</v>
      </c>
      <c r="E54" s="87" t="s">
        <v>872</v>
      </c>
      <c r="F54" s="87" t="s">
        <v>481</v>
      </c>
      <c r="G54" s="82">
        <v>156220</v>
      </c>
      <c r="H54" s="82">
        <v>156220</v>
      </c>
      <c r="I54" s="82">
        <v>156220</v>
      </c>
      <c r="J54" s="82">
        <v>0</v>
      </c>
      <c r="K54" s="77">
        <v>0</v>
      </c>
      <c r="L54" s="81">
        <v>0</v>
      </c>
      <c r="M54" s="82">
        <v>0</v>
      </c>
      <c r="N54" s="77">
        <v>0</v>
      </c>
      <c r="O54" s="81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90">
        <v>0</v>
      </c>
    </row>
    <row r="55" spans="1:21" ht="21" customHeight="1">
      <c r="A55" s="87" t="s">
        <v>475</v>
      </c>
      <c r="B55" s="87"/>
      <c r="C55" s="87"/>
      <c r="D55" s="87"/>
      <c r="E55" s="87" t="s">
        <v>570</v>
      </c>
      <c r="F55" s="87"/>
      <c r="G55" s="82">
        <v>2954980</v>
      </c>
      <c r="H55" s="82">
        <v>2954980</v>
      </c>
      <c r="I55" s="82">
        <v>2954980</v>
      </c>
      <c r="J55" s="82">
        <v>0</v>
      </c>
      <c r="K55" s="77">
        <v>0</v>
      </c>
      <c r="L55" s="81">
        <v>0</v>
      </c>
      <c r="M55" s="82">
        <v>0</v>
      </c>
      <c r="N55" s="77">
        <v>0</v>
      </c>
      <c r="O55" s="81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90">
        <v>0</v>
      </c>
    </row>
    <row r="56" spans="1:21" ht="21" customHeight="1">
      <c r="A56" s="87" t="s">
        <v>749</v>
      </c>
      <c r="B56" s="87" t="s">
        <v>224</v>
      </c>
      <c r="C56" s="87" t="s">
        <v>669</v>
      </c>
      <c r="D56" s="87" t="s">
        <v>669</v>
      </c>
      <c r="E56" s="87" t="s">
        <v>223</v>
      </c>
      <c r="F56" s="87" t="s">
        <v>481</v>
      </c>
      <c r="G56" s="82">
        <v>257790</v>
      </c>
      <c r="H56" s="82">
        <v>257790</v>
      </c>
      <c r="I56" s="82">
        <v>257790</v>
      </c>
      <c r="J56" s="82">
        <v>0</v>
      </c>
      <c r="K56" s="77">
        <v>0</v>
      </c>
      <c r="L56" s="81">
        <v>0</v>
      </c>
      <c r="M56" s="82">
        <v>0</v>
      </c>
      <c r="N56" s="77">
        <v>0</v>
      </c>
      <c r="O56" s="81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90">
        <v>0</v>
      </c>
    </row>
    <row r="57" spans="1:21" ht="21" customHeight="1">
      <c r="A57" s="87" t="s">
        <v>749</v>
      </c>
      <c r="B57" s="87" t="s">
        <v>224</v>
      </c>
      <c r="C57" s="87" t="s">
        <v>669</v>
      </c>
      <c r="D57" s="87" t="s">
        <v>462</v>
      </c>
      <c r="E57" s="87" t="s">
        <v>333</v>
      </c>
      <c r="F57" s="87" t="s">
        <v>481</v>
      </c>
      <c r="G57" s="82">
        <v>103116</v>
      </c>
      <c r="H57" s="82">
        <v>103116</v>
      </c>
      <c r="I57" s="82">
        <v>103116</v>
      </c>
      <c r="J57" s="82">
        <v>0</v>
      </c>
      <c r="K57" s="77">
        <v>0</v>
      </c>
      <c r="L57" s="81">
        <v>0</v>
      </c>
      <c r="M57" s="82">
        <v>0</v>
      </c>
      <c r="N57" s="77">
        <v>0</v>
      </c>
      <c r="O57" s="81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90">
        <v>0</v>
      </c>
    </row>
    <row r="58" spans="1:21" ht="21" customHeight="1">
      <c r="A58" s="87" t="s">
        <v>749</v>
      </c>
      <c r="B58" s="87" t="s">
        <v>224</v>
      </c>
      <c r="C58" s="87" t="s">
        <v>766</v>
      </c>
      <c r="D58" s="87" t="s">
        <v>674</v>
      </c>
      <c r="E58" s="87" t="s">
        <v>165</v>
      </c>
      <c r="F58" s="87" t="s">
        <v>481</v>
      </c>
      <c r="G58" s="82">
        <v>6445</v>
      </c>
      <c r="H58" s="82">
        <v>6445</v>
      </c>
      <c r="I58" s="82">
        <v>6445</v>
      </c>
      <c r="J58" s="82">
        <v>0</v>
      </c>
      <c r="K58" s="77">
        <v>0</v>
      </c>
      <c r="L58" s="81">
        <v>0</v>
      </c>
      <c r="M58" s="82">
        <v>0</v>
      </c>
      <c r="N58" s="77">
        <v>0</v>
      </c>
      <c r="O58" s="81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90">
        <v>0</v>
      </c>
    </row>
    <row r="59" spans="1:21" ht="21" customHeight="1">
      <c r="A59" s="87" t="s">
        <v>749</v>
      </c>
      <c r="B59" s="87" t="s">
        <v>224</v>
      </c>
      <c r="C59" s="87" t="s">
        <v>766</v>
      </c>
      <c r="D59" s="87" t="s">
        <v>466</v>
      </c>
      <c r="E59" s="87" t="s">
        <v>43</v>
      </c>
      <c r="F59" s="87" t="s">
        <v>481</v>
      </c>
      <c r="G59" s="82">
        <v>2578</v>
      </c>
      <c r="H59" s="82">
        <v>2578</v>
      </c>
      <c r="I59" s="82">
        <v>2578</v>
      </c>
      <c r="J59" s="82">
        <v>0</v>
      </c>
      <c r="K59" s="77">
        <v>0</v>
      </c>
      <c r="L59" s="81">
        <v>0</v>
      </c>
      <c r="M59" s="82">
        <v>0</v>
      </c>
      <c r="N59" s="77">
        <v>0</v>
      </c>
      <c r="O59" s="81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90">
        <v>0</v>
      </c>
    </row>
    <row r="60" spans="1:21" ht="21" customHeight="1">
      <c r="A60" s="87" t="s">
        <v>749</v>
      </c>
      <c r="B60" s="87" t="s">
        <v>224</v>
      </c>
      <c r="C60" s="87" t="s">
        <v>766</v>
      </c>
      <c r="D60" s="87" t="s">
        <v>248</v>
      </c>
      <c r="E60" s="87" t="s">
        <v>772</v>
      </c>
      <c r="F60" s="87" t="s">
        <v>481</v>
      </c>
      <c r="G60" s="82">
        <v>6445</v>
      </c>
      <c r="H60" s="82">
        <v>6445</v>
      </c>
      <c r="I60" s="82">
        <v>6445</v>
      </c>
      <c r="J60" s="82">
        <v>0</v>
      </c>
      <c r="K60" s="77">
        <v>0</v>
      </c>
      <c r="L60" s="81">
        <v>0</v>
      </c>
      <c r="M60" s="82">
        <v>0</v>
      </c>
      <c r="N60" s="77">
        <v>0</v>
      </c>
      <c r="O60" s="81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90">
        <v>0</v>
      </c>
    </row>
    <row r="61" spans="1:21" ht="21" customHeight="1">
      <c r="A61" s="87" t="s">
        <v>749</v>
      </c>
      <c r="B61" s="87" t="s">
        <v>392</v>
      </c>
      <c r="C61" s="87" t="s">
        <v>520</v>
      </c>
      <c r="D61" s="87" t="s">
        <v>466</v>
      </c>
      <c r="E61" s="87" t="s">
        <v>120</v>
      </c>
      <c r="F61" s="87" t="s">
        <v>481</v>
      </c>
      <c r="G61" s="82">
        <v>171164</v>
      </c>
      <c r="H61" s="82">
        <v>171164</v>
      </c>
      <c r="I61" s="82">
        <v>171164</v>
      </c>
      <c r="J61" s="82">
        <v>0</v>
      </c>
      <c r="K61" s="77">
        <v>0</v>
      </c>
      <c r="L61" s="81">
        <v>0</v>
      </c>
      <c r="M61" s="82">
        <v>0</v>
      </c>
      <c r="N61" s="77">
        <v>0</v>
      </c>
      <c r="O61" s="81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90">
        <v>0</v>
      </c>
    </row>
    <row r="62" spans="1:21" ht="21" customHeight="1">
      <c r="A62" s="87" t="s">
        <v>749</v>
      </c>
      <c r="B62" s="87" t="s">
        <v>794</v>
      </c>
      <c r="C62" s="87" t="s">
        <v>669</v>
      </c>
      <c r="D62" s="87" t="s">
        <v>674</v>
      </c>
      <c r="E62" s="87" t="s">
        <v>698</v>
      </c>
      <c r="F62" s="87" t="s">
        <v>481</v>
      </c>
      <c r="G62" s="82">
        <v>1829288</v>
      </c>
      <c r="H62" s="82">
        <v>1829288</v>
      </c>
      <c r="I62" s="82">
        <v>1829288</v>
      </c>
      <c r="J62" s="82">
        <v>0</v>
      </c>
      <c r="K62" s="77">
        <v>0</v>
      </c>
      <c r="L62" s="81">
        <v>0</v>
      </c>
      <c r="M62" s="82">
        <v>0</v>
      </c>
      <c r="N62" s="77">
        <v>0</v>
      </c>
      <c r="O62" s="81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90">
        <v>0</v>
      </c>
    </row>
    <row r="63" spans="1:21" ht="21" customHeight="1">
      <c r="A63" s="87" t="s">
        <v>749</v>
      </c>
      <c r="B63" s="87" t="s">
        <v>794</v>
      </c>
      <c r="C63" s="87" t="s">
        <v>669</v>
      </c>
      <c r="D63" s="87" t="s">
        <v>674</v>
      </c>
      <c r="E63" s="87" t="s">
        <v>698</v>
      </c>
      <c r="F63" s="87" t="s">
        <v>584</v>
      </c>
      <c r="G63" s="82">
        <v>422400</v>
      </c>
      <c r="H63" s="82">
        <v>422400</v>
      </c>
      <c r="I63" s="82">
        <v>422400</v>
      </c>
      <c r="J63" s="82">
        <v>0</v>
      </c>
      <c r="K63" s="77">
        <v>0</v>
      </c>
      <c r="L63" s="81">
        <v>0</v>
      </c>
      <c r="M63" s="82">
        <v>0</v>
      </c>
      <c r="N63" s="77">
        <v>0</v>
      </c>
      <c r="O63" s="81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90">
        <v>0</v>
      </c>
    </row>
    <row r="64" spans="1:21" ht="21" customHeight="1">
      <c r="A64" s="87" t="s">
        <v>749</v>
      </c>
      <c r="B64" s="87" t="s">
        <v>794</v>
      </c>
      <c r="C64" s="87" t="s">
        <v>669</v>
      </c>
      <c r="D64" s="87" t="s">
        <v>674</v>
      </c>
      <c r="E64" s="87" t="s">
        <v>698</v>
      </c>
      <c r="F64" s="87" t="s">
        <v>38</v>
      </c>
      <c r="G64" s="82">
        <v>1080</v>
      </c>
      <c r="H64" s="82">
        <v>1080</v>
      </c>
      <c r="I64" s="82">
        <v>1080</v>
      </c>
      <c r="J64" s="82">
        <v>0</v>
      </c>
      <c r="K64" s="77">
        <v>0</v>
      </c>
      <c r="L64" s="81">
        <v>0</v>
      </c>
      <c r="M64" s="82">
        <v>0</v>
      </c>
      <c r="N64" s="77">
        <v>0</v>
      </c>
      <c r="O64" s="81">
        <v>0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90">
        <v>0</v>
      </c>
    </row>
    <row r="65" spans="1:21" ht="21" customHeight="1">
      <c r="A65" s="87" t="s">
        <v>749</v>
      </c>
      <c r="B65" s="87" t="s">
        <v>351</v>
      </c>
      <c r="C65" s="87" t="s">
        <v>466</v>
      </c>
      <c r="D65" s="87" t="s">
        <v>674</v>
      </c>
      <c r="E65" s="87" t="s">
        <v>872</v>
      </c>
      <c r="F65" s="87" t="s">
        <v>481</v>
      </c>
      <c r="G65" s="82">
        <v>154674</v>
      </c>
      <c r="H65" s="82">
        <v>154674</v>
      </c>
      <c r="I65" s="82">
        <v>154674</v>
      </c>
      <c r="J65" s="82">
        <v>0</v>
      </c>
      <c r="K65" s="77">
        <v>0</v>
      </c>
      <c r="L65" s="81">
        <v>0</v>
      </c>
      <c r="M65" s="82">
        <v>0</v>
      </c>
      <c r="N65" s="77">
        <v>0</v>
      </c>
      <c r="O65" s="81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90">
        <v>0</v>
      </c>
    </row>
    <row r="66" spans="1:21" ht="21" customHeight="1">
      <c r="A66" s="87" t="s">
        <v>15</v>
      </c>
      <c r="B66" s="87"/>
      <c r="C66" s="87"/>
      <c r="D66" s="87"/>
      <c r="E66" s="87" t="s">
        <v>337</v>
      </c>
      <c r="F66" s="87"/>
      <c r="G66" s="82">
        <v>6421165</v>
      </c>
      <c r="H66" s="82">
        <v>6421165</v>
      </c>
      <c r="I66" s="82">
        <v>6406165</v>
      </c>
      <c r="J66" s="82">
        <v>0</v>
      </c>
      <c r="K66" s="77">
        <v>0</v>
      </c>
      <c r="L66" s="81">
        <v>15000</v>
      </c>
      <c r="M66" s="82">
        <v>0</v>
      </c>
      <c r="N66" s="77">
        <v>0</v>
      </c>
      <c r="O66" s="81">
        <v>0</v>
      </c>
      <c r="P66" s="82">
        <v>0</v>
      </c>
      <c r="Q66" s="82">
        <v>0</v>
      </c>
      <c r="R66" s="82">
        <v>0</v>
      </c>
      <c r="S66" s="82">
        <v>0</v>
      </c>
      <c r="T66" s="82">
        <v>0</v>
      </c>
      <c r="U66" s="90">
        <v>0</v>
      </c>
    </row>
    <row r="67" spans="1:21" ht="21" customHeight="1">
      <c r="A67" s="87" t="s">
        <v>365</v>
      </c>
      <c r="B67" s="87" t="s">
        <v>224</v>
      </c>
      <c r="C67" s="87" t="s">
        <v>669</v>
      </c>
      <c r="D67" s="87" t="s">
        <v>466</v>
      </c>
      <c r="E67" s="87" t="s">
        <v>452</v>
      </c>
      <c r="F67" s="87" t="s">
        <v>38</v>
      </c>
      <c r="G67" s="82">
        <v>713480</v>
      </c>
      <c r="H67" s="82">
        <v>713480</v>
      </c>
      <c r="I67" s="82">
        <v>713480</v>
      </c>
      <c r="J67" s="82">
        <v>0</v>
      </c>
      <c r="K67" s="77">
        <v>0</v>
      </c>
      <c r="L67" s="81">
        <v>0</v>
      </c>
      <c r="M67" s="82">
        <v>0</v>
      </c>
      <c r="N67" s="77">
        <v>0</v>
      </c>
      <c r="O67" s="81">
        <v>0</v>
      </c>
      <c r="P67" s="82">
        <v>0</v>
      </c>
      <c r="Q67" s="82">
        <v>0</v>
      </c>
      <c r="R67" s="82">
        <v>0</v>
      </c>
      <c r="S67" s="82">
        <v>0</v>
      </c>
      <c r="T67" s="82">
        <v>0</v>
      </c>
      <c r="U67" s="90">
        <v>0</v>
      </c>
    </row>
    <row r="68" spans="1:21" ht="21" customHeight="1">
      <c r="A68" s="87" t="s">
        <v>365</v>
      </c>
      <c r="B68" s="87" t="s">
        <v>224</v>
      </c>
      <c r="C68" s="87" t="s">
        <v>669</v>
      </c>
      <c r="D68" s="87" t="s">
        <v>669</v>
      </c>
      <c r="E68" s="87" t="s">
        <v>223</v>
      </c>
      <c r="F68" s="87" t="s">
        <v>481</v>
      </c>
      <c r="G68" s="82">
        <v>502929</v>
      </c>
      <c r="H68" s="82">
        <v>502929</v>
      </c>
      <c r="I68" s="82">
        <v>502929</v>
      </c>
      <c r="J68" s="82">
        <v>0</v>
      </c>
      <c r="K68" s="77">
        <v>0</v>
      </c>
      <c r="L68" s="81">
        <v>0</v>
      </c>
      <c r="M68" s="82">
        <v>0</v>
      </c>
      <c r="N68" s="77">
        <v>0</v>
      </c>
      <c r="O68" s="81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90">
        <v>0</v>
      </c>
    </row>
    <row r="69" spans="1:21" ht="21" customHeight="1">
      <c r="A69" s="87" t="s">
        <v>365</v>
      </c>
      <c r="B69" s="87" t="s">
        <v>224</v>
      </c>
      <c r="C69" s="87" t="s">
        <v>669</v>
      </c>
      <c r="D69" s="87" t="s">
        <v>462</v>
      </c>
      <c r="E69" s="87" t="s">
        <v>333</v>
      </c>
      <c r="F69" s="87" t="s">
        <v>481</v>
      </c>
      <c r="G69" s="82">
        <v>201172</v>
      </c>
      <c r="H69" s="82">
        <v>201172</v>
      </c>
      <c r="I69" s="82">
        <v>201172</v>
      </c>
      <c r="J69" s="82">
        <v>0</v>
      </c>
      <c r="K69" s="77">
        <v>0</v>
      </c>
      <c r="L69" s="81">
        <v>0</v>
      </c>
      <c r="M69" s="82">
        <v>0</v>
      </c>
      <c r="N69" s="77">
        <v>0</v>
      </c>
      <c r="O69" s="81">
        <v>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90">
        <v>0</v>
      </c>
    </row>
    <row r="70" spans="1:21" ht="21" customHeight="1">
      <c r="A70" s="87" t="s">
        <v>365</v>
      </c>
      <c r="B70" s="87" t="s">
        <v>224</v>
      </c>
      <c r="C70" s="87" t="s">
        <v>766</v>
      </c>
      <c r="D70" s="87" t="s">
        <v>674</v>
      </c>
      <c r="E70" s="87" t="s">
        <v>165</v>
      </c>
      <c r="F70" s="87" t="s">
        <v>481</v>
      </c>
      <c r="G70" s="82">
        <v>12573</v>
      </c>
      <c r="H70" s="82">
        <v>12573</v>
      </c>
      <c r="I70" s="82">
        <v>12573</v>
      </c>
      <c r="J70" s="82">
        <v>0</v>
      </c>
      <c r="K70" s="77">
        <v>0</v>
      </c>
      <c r="L70" s="81">
        <v>0</v>
      </c>
      <c r="M70" s="82">
        <v>0</v>
      </c>
      <c r="N70" s="77">
        <v>0</v>
      </c>
      <c r="O70" s="81">
        <v>0</v>
      </c>
      <c r="P70" s="82">
        <v>0</v>
      </c>
      <c r="Q70" s="82">
        <v>0</v>
      </c>
      <c r="R70" s="82">
        <v>0</v>
      </c>
      <c r="S70" s="82">
        <v>0</v>
      </c>
      <c r="T70" s="82">
        <v>0</v>
      </c>
      <c r="U70" s="90">
        <v>0</v>
      </c>
    </row>
    <row r="71" spans="1:21" ht="21" customHeight="1">
      <c r="A71" s="87" t="s">
        <v>365</v>
      </c>
      <c r="B71" s="87" t="s">
        <v>224</v>
      </c>
      <c r="C71" s="87" t="s">
        <v>766</v>
      </c>
      <c r="D71" s="87" t="s">
        <v>466</v>
      </c>
      <c r="E71" s="87" t="s">
        <v>43</v>
      </c>
      <c r="F71" s="87" t="s">
        <v>481</v>
      </c>
      <c r="G71" s="82">
        <v>5029</v>
      </c>
      <c r="H71" s="82">
        <v>5029</v>
      </c>
      <c r="I71" s="82">
        <v>5029</v>
      </c>
      <c r="J71" s="82">
        <v>0</v>
      </c>
      <c r="K71" s="77">
        <v>0</v>
      </c>
      <c r="L71" s="81">
        <v>0</v>
      </c>
      <c r="M71" s="82">
        <v>0</v>
      </c>
      <c r="N71" s="77">
        <v>0</v>
      </c>
      <c r="O71" s="81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90">
        <v>0</v>
      </c>
    </row>
    <row r="72" spans="1:21" ht="21" customHeight="1">
      <c r="A72" s="87" t="s">
        <v>365</v>
      </c>
      <c r="B72" s="87" t="s">
        <v>224</v>
      </c>
      <c r="C72" s="87" t="s">
        <v>766</v>
      </c>
      <c r="D72" s="87" t="s">
        <v>248</v>
      </c>
      <c r="E72" s="87" t="s">
        <v>772</v>
      </c>
      <c r="F72" s="87" t="s">
        <v>481</v>
      </c>
      <c r="G72" s="82">
        <v>12573</v>
      </c>
      <c r="H72" s="82">
        <v>12573</v>
      </c>
      <c r="I72" s="82">
        <v>12573</v>
      </c>
      <c r="J72" s="82">
        <v>0</v>
      </c>
      <c r="K72" s="77">
        <v>0</v>
      </c>
      <c r="L72" s="81">
        <v>0</v>
      </c>
      <c r="M72" s="82">
        <v>0</v>
      </c>
      <c r="N72" s="77">
        <v>0</v>
      </c>
      <c r="O72" s="81">
        <v>0</v>
      </c>
      <c r="P72" s="82">
        <v>0</v>
      </c>
      <c r="Q72" s="82">
        <v>0</v>
      </c>
      <c r="R72" s="82">
        <v>0</v>
      </c>
      <c r="S72" s="82">
        <v>0</v>
      </c>
      <c r="T72" s="82">
        <v>0</v>
      </c>
      <c r="U72" s="90">
        <v>0</v>
      </c>
    </row>
    <row r="73" spans="1:21" ht="21" customHeight="1">
      <c r="A73" s="87" t="s">
        <v>365</v>
      </c>
      <c r="B73" s="87" t="s">
        <v>392</v>
      </c>
      <c r="C73" s="87" t="s">
        <v>520</v>
      </c>
      <c r="D73" s="87" t="s">
        <v>466</v>
      </c>
      <c r="E73" s="87" t="s">
        <v>120</v>
      </c>
      <c r="F73" s="87" t="s">
        <v>481</v>
      </c>
      <c r="G73" s="82">
        <v>333804</v>
      </c>
      <c r="H73" s="82">
        <v>333804</v>
      </c>
      <c r="I73" s="82">
        <v>333804</v>
      </c>
      <c r="J73" s="82">
        <v>0</v>
      </c>
      <c r="K73" s="77">
        <v>0</v>
      </c>
      <c r="L73" s="81">
        <v>0</v>
      </c>
      <c r="M73" s="82">
        <v>0</v>
      </c>
      <c r="N73" s="77">
        <v>0</v>
      </c>
      <c r="O73" s="81">
        <v>0</v>
      </c>
      <c r="P73" s="82">
        <v>0</v>
      </c>
      <c r="Q73" s="82">
        <v>0</v>
      </c>
      <c r="R73" s="82">
        <v>0</v>
      </c>
      <c r="S73" s="82">
        <v>0</v>
      </c>
      <c r="T73" s="82">
        <v>0</v>
      </c>
      <c r="U73" s="90">
        <v>0</v>
      </c>
    </row>
    <row r="74" spans="1:21" ht="21" customHeight="1">
      <c r="A74" s="87" t="s">
        <v>365</v>
      </c>
      <c r="B74" s="87" t="s">
        <v>794</v>
      </c>
      <c r="C74" s="87" t="s">
        <v>669</v>
      </c>
      <c r="D74" s="87" t="s">
        <v>674</v>
      </c>
      <c r="E74" s="87" t="s">
        <v>698</v>
      </c>
      <c r="F74" s="87" t="s">
        <v>481</v>
      </c>
      <c r="G74" s="82">
        <v>3498711</v>
      </c>
      <c r="H74" s="82">
        <v>3498711</v>
      </c>
      <c r="I74" s="82">
        <v>3498711</v>
      </c>
      <c r="J74" s="82">
        <v>0</v>
      </c>
      <c r="K74" s="77">
        <v>0</v>
      </c>
      <c r="L74" s="81">
        <v>0</v>
      </c>
      <c r="M74" s="82">
        <v>0</v>
      </c>
      <c r="N74" s="77">
        <v>0</v>
      </c>
      <c r="O74" s="81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  <c r="U74" s="90">
        <v>0</v>
      </c>
    </row>
    <row r="75" spans="1:21" ht="21" customHeight="1">
      <c r="A75" s="87" t="s">
        <v>365</v>
      </c>
      <c r="B75" s="87" t="s">
        <v>794</v>
      </c>
      <c r="C75" s="87" t="s">
        <v>669</v>
      </c>
      <c r="D75" s="87" t="s">
        <v>674</v>
      </c>
      <c r="E75" s="87" t="s">
        <v>698</v>
      </c>
      <c r="F75" s="87" t="s">
        <v>584</v>
      </c>
      <c r="G75" s="82">
        <v>824600</v>
      </c>
      <c r="H75" s="82">
        <v>824600</v>
      </c>
      <c r="I75" s="82">
        <v>809600</v>
      </c>
      <c r="J75" s="82">
        <v>0</v>
      </c>
      <c r="K75" s="77">
        <v>0</v>
      </c>
      <c r="L75" s="81">
        <v>15000</v>
      </c>
      <c r="M75" s="82">
        <v>0</v>
      </c>
      <c r="N75" s="77">
        <v>0</v>
      </c>
      <c r="O75" s="81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90">
        <v>0</v>
      </c>
    </row>
    <row r="76" spans="1:21" ht="21" customHeight="1">
      <c r="A76" s="87" t="s">
        <v>365</v>
      </c>
      <c r="B76" s="87" t="s">
        <v>794</v>
      </c>
      <c r="C76" s="87" t="s">
        <v>669</v>
      </c>
      <c r="D76" s="87" t="s">
        <v>674</v>
      </c>
      <c r="E76" s="87" t="s">
        <v>698</v>
      </c>
      <c r="F76" s="87" t="s">
        <v>38</v>
      </c>
      <c r="G76" s="82">
        <v>14536</v>
      </c>
      <c r="H76" s="82">
        <v>14536</v>
      </c>
      <c r="I76" s="82">
        <v>14536</v>
      </c>
      <c r="J76" s="82">
        <v>0</v>
      </c>
      <c r="K76" s="77">
        <v>0</v>
      </c>
      <c r="L76" s="81">
        <v>0</v>
      </c>
      <c r="M76" s="82">
        <v>0</v>
      </c>
      <c r="N76" s="77">
        <v>0</v>
      </c>
      <c r="O76" s="81">
        <v>0</v>
      </c>
      <c r="P76" s="82">
        <v>0</v>
      </c>
      <c r="Q76" s="82">
        <v>0</v>
      </c>
      <c r="R76" s="82">
        <v>0</v>
      </c>
      <c r="S76" s="82">
        <v>0</v>
      </c>
      <c r="T76" s="82">
        <v>0</v>
      </c>
      <c r="U76" s="90">
        <v>0</v>
      </c>
    </row>
    <row r="77" spans="1:21" ht="21" customHeight="1">
      <c r="A77" s="87" t="s">
        <v>365</v>
      </c>
      <c r="B77" s="87" t="s">
        <v>351</v>
      </c>
      <c r="C77" s="87" t="s">
        <v>466</v>
      </c>
      <c r="D77" s="87" t="s">
        <v>674</v>
      </c>
      <c r="E77" s="87" t="s">
        <v>872</v>
      </c>
      <c r="F77" s="87" t="s">
        <v>481</v>
      </c>
      <c r="G77" s="82">
        <v>301758</v>
      </c>
      <c r="H77" s="82">
        <v>301758</v>
      </c>
      <c r="I77" s="82">
        <v>301758</v>
      </c>
      <c r="J77" s="82">
        <v>0</v>
      </c>
      <c r="K77" s="77">
        <v>0</v>
      </c>
      <c r="L77" s="81">
        <v>0</v>
      </c>
      <c r="M77" s="82">
        <v>0</v>
      </c>
      <c r="N77" s="77">
        <v>0</v>
      </c>
      <c r="O77" s="81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90">
        <v>0</v>
      </c>
    </row>
    <row r="78" spans="1:21" ht="21" customHeight="1">
      <c r="A78" s="87" t="s">
        <v>679</v>
      </c>
      <c r="B78" s="87"/>
      <c r="C78" s="87"/>
      <c r="D78" s="87"/>
      <c r="E78" s="87" t="s">
        <v>332</v>
      </c>
      <c r="F78" s="87"/>
      <c r="G78" s="82">
        <v>9372271</v>
      </c>
      <c r="H78" s="82">
        <v>9372271</v>
      </c>
      <c r="I78" s="82">
        <v>9372271</v>
      </c>
      <c r="J78" s="82">
        <v>0</v>
      </c>
      <c r="K78" s="77">
        <v>0</v>
      </c>
      <c r="L78" s="81">
        <v>0</v>
      </c>
      <c r="M78" s="82">
        <v>0</v>
      </c>
      <c r="N78" s="77">
        <v>0</v>
      </c>
      <c r="O78" s="81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90">
        <v>0</v>
      </c>
    </row>
    <row r="79" spans="1:21" ht="21" customHeight="1">
      <c r="A79" s="87" t="s">
        <v>560</v>
      </c>
      <c r="B79" s="87" t="s">
        <v>224</v>
      </c>
      <c r="C79" s="87" t="s">
        <v>669</v>
      </c>
      <c r="D79" s="87" t="s">
        <v>466</v>
      </c>
      <c r="E79" s="87" t="s">
        <v>452</v>
      </c>
      <c r="F79" s="87" t="s">
        <v>38</v>
      </c>
      <c r="G79" s="82">
        <v>1990065</v>
      </c>
      <c r="H79" s="82">
        <v>1990065</v>
      </c>
      <c r="I79" s="82">
        <v>1990065</v>
      </c>
      <c r="J79" s="82">
        <v>0</v>
      </c>
      <c r="K79" s="77">
        <v>0</v>
      </c>
      <c r="L79" s="81">
        <v>0</v>
      </c>
      <c r="M79" s="82">
        <v>0</v>
      </c>
      <c r="N79" s="77">
        <v>0</v>
      </c>
      <c r="O79" s="81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90">
        <v>0</v>
      </c>
    </row>
    <row r="80" spans="1:21" ht="21" customHeight="1">
      <c r="A80" s="87" t="s">
        <v>560</v>
      </c>
      <c r="B80" s="87" t="s">
        <v>224</v>
      </c>
      <c r="C80" s="87" t="s">
        <v>669</v>
      </c>
      <c r="D80" s="87" t="s">
        <v>669</v>
      </c>
      <c r="E80" s="87" t="s">
        <v>223</v>
      </c>
      <c r="F80" s="87" t="s">
        <v>481</v>
      </c>
      <c r="G80" s="82">
        <v>664743</v>
      </c>
      <c r="H80" s="82">
        <v>664743</v>
      </c>
      <c r="I80" s="82">
        <v>664743</v>
      </c>
      <c r="J80" s="82">
        <v>0</v>
      </c>
      <c r="K80" s="77">
        <v>0</v>
      </c>
      <c r="L80" s="81">
        <v>0</v>
      </c>
      <c r="M80" s="82">
        <v>0</v>
      </c>
      <c r="N80" s="77">
        <v>0</v>
      </c>
      <c r="O80" s="81">
        <v>0</v>
      </c>
      <c r="P80" s="82">
        <v>0</v>
      </c>
      <c r="Q80" s="82">
        <v>0</v>
      </c>
      <c r="R80" s="82">
        <v>0</v>
      </c>
      <c r="S80" s="82">
        <v>0</v>
      </c>
      <c r="T80" s="82">
        <v>0</v>
      </c>
      <c r="U80" s="90">
        <v>0</v>
      </c>
    </row>
    <row r="81" spans="1:21" ht="21" customHeight="1">
      <c r="A81" s="87" t="s">
        <v>560</v>
      </c>
      <c r="B81" s="87" t="s">
        <v>224</v>
      </c>
      <c r="C81" s="87" t="s">
        <v>669</v>
      </c>
      <c r="D81" s="87" t="s">
        <v>462</v>
      </c>
      <c r="E81" s="87" t="s">
        <v>333</v>
      </c>
      <c r="F81" s="87" t="s">
        <v>481</v>
      </c>
      <c r="G81" s="82">
        <v>265897</v>
      </c>
      <c r="H81" s="82">
        <v>265897</v>
      </c>
      <c r="I81" s="82">
        <v>265897</v>
      </c>
      <c r="J81" s="82">
        <v>0</v>
      </c>
      <c r="K81" s="77">
        <v>0</v>
      </c>
      <c r="L81" s="81">
        <v>0</v>
      </c>
      <c r="M81" s="82">
        <v>0</v>
      </c>
      <c r="N81" s="77">
        <v>0</v>
      </c>
      <c r="O81" s="81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90">
        <v>0</v>
      </c>
    </row>
    <row r="82" spans="1:21" ht="21" customHeight="1">
      <c r="A82" s="87" t="s">
        <v>560</v>
      </c>
      <c r="B82" s="87" t="s">
        <v>224</v>
      </c>
      <c r="C82" s="87" t="s">
        <v>766</v>
      </c>
      <c r="D82" s="87" t="s">
        <v>674</v>
      </c>
      <c r="E82" s="87" t="s">
        <v>165</v>
      </c>
      <c r="F82" s="87" t="s">
        <v>481</v>
      </c>
      <c r="G82" s="82">
        <v>16619</v>
      </c>
      <c r="H82" s="82">
        <v>16619</v>
      </c>
      <c r="I82" s="82">
        <v>16619</v>
      </c>
      <c r="J82" s="82">
        <v>0</v>
      </c>
      <c r="K82" s="77">
        <v>0</v>
      </c>
      <c r="L82" s="81">
        <v>0</v>
      </c>
      <c r="M82" s="82">
        <v>0</v>
      </c>
      <c r="N82" s="77">
        <v>0</v>
      </c>
      <c r="O82" s="81">
        <v>0</v>
      </c>
      <c r="P82" s="82">
        <v>0</v>
      </c>
      <c r="Q82" s="82">
        <v>0</v>
      </c>
      <c r="R82" s="82">
        <v>0</v>
      </c>
      <c r="S82" s="82">
        <v>0</v>
      </c>
      <c r="T82" s="82">
        <v>0</v>
      </c>
      <c r="U82" s="90">
        <v>0</v>
      </c>
    </row>
    <row r="83" spans="1:21" ht="21" customHeight="1">
      <c r="A83" s="87" t="s">
        <v>560</v>
      </c>
      <c r="B83" s="87" t="s">
        <v>224</v>
      </c>
      <c r="C83" s="87" t="s">
        <v>766</v>
      </c>
      <c r="D83" s="87" t="s">
        <v>466</v>
      </c>
      <c r="E83" s="87" t="s">
        <v>43</v>
      </c>
      <c r="F83" s="87" t="s">
        <v>481</v>
      </c>
      <c r="G83" s="82">
        <v>6647</v>
      </c>
      <c r="H83" s="82">
        <v>6647</v>
      </c>
      <c r="I83" s="82">
        <v>6647</v>
      </c>
      <c r="J83" s="82">
        <v>0</v>
      </c>
      <c r="K83" s="77">
        <v>0</v>
      </c>
      <c r="L83" s="81">
        <v>0</v>
      </c>
      <c r="M83" s="82">
        <v>0</v>
      </c>
      <c r="N83" s="77">
        <v>0</v>
      </c>
      <c r="O83" s="81">
        <v>0</v>
      </c>
      <c r="P83" s="82">
        <v>0</v>
      </c>
      <c r="Q83" s="82">
        <v>0</v>
      </c>
      <c r="R83" s="82">
        <v>0</v>
      </c>
      <c r="S83" s="82">
        <v>0</v>
      </c>
      <c r="T83" s="82">
        <v>0</v>
      </c>
      <c r="U83" s="90">
        <v>0</v>
      </c>
    </row>
    <row r="84" spans="1:21" ht="21" customHeight="1">
      <c r="A84" s="87" t="s">
        <v>560</v>
      </c>
      <c r="B84" s="87" t="s">
        <v>224</v>
      </c>
      <c r="C84" s="87" t="s">
        <v>766</v>
      </c>
      <c r="D84" s="87" t="s">
        <v>248</v>
      </c>
      <c r="E84" s="87" t="s">
        <v>772</v>
      </c>
      <c r="F84" s="87" t="s">
        <v>481</v>
      </c>
      <c r="G84" s="82">
        <v>16619</v>
      </c>
      <c r="H84" s="82">
        <v>16619</v>
      </c>
      <c r="I84" s="82">
        <v>16619</v>
      </c>
      <c r="J84" s="82">
        <v>0</v>
      </c>
      <c r="K84" s="77">
        <v>0</v>
      </c>
      <c r="L84" s="81">
        <v>0</v>
      </c>
      <c r="M84" s="82">
        <v>0</v>
      </c>
      <c r="N84" s="77">
        <v>0</v>
      </c>
      <c r="O84" s="81">
        <v>0</v>
      </c>
      <c r="P84" s="82">
        <v>0</v>
      </c>
      <c r="Q84" s="82">
        <v>0</v>
      </c>
      <c r="R84" s="82">
        <v>0</v>
      </c>
      <c r="S84" s="82">
        <v>0</v>
      </c>
      <c r="T84" s="82">
        <v>0</v>
      </c>
      <c r="U84" s="90">
        <v>0</v>
      </c>
    </row>
    <row r="85" spans="1:21" ht="21" customHeight="1">
      <c r="A85" s="87" t="s">
        <v>560</v>
      </c>
      <c r="B85" s="87" t="s">
        <v>392</v>
      </c>
      <c r="C85" s="87" t="s">
        <v>520</v>
      </c>
      <c r="D85" s="87" t="s">
        <v>466</v>
      </c>
      <c r="E85" s="87" t="s">
        <v>120</v>
      </c>
      <c r="F85" s="87" t="s">
        <v>481</v>
      </c>
      <c r="G85" s="82">
        <v>441083</v>
      </c>
      <c r="H85" s="82">
        <v>441083</v>
      </c>
      <c r="I85" s="82">
        <v>441083</v>
      </c>
      <c r="J85" s="82">
        <v>0</v>
      </c>
      <c r="K85" s="77">
        <v>0</v>
      </c>
      <c r="L85" s="81">
        <v>0</v>
      </c>
      <c r="M85" s="82">
        <v>0</v>
      </c>
      <c r="N85" s="77">
        <v>0</v>
      </c>
      <c r="O85" s="81">
        <v>0</v>
      </c>
      <c r="P85" s="82">
        <v>0</v>
      </c>
      <c r="Q85" s="82">
        <v>0</v>
      </c>
      <c r="R85" s="82">
        <v>0</v>
      </c>
      <c r="S85" s="82">
        <v>0</v>
      </c>
      <c r="T85" s="82">
        <v>0</v>
      </c>
      <c r="U85" s="90">
        <v>0</v>
      </c>
    </row>
    <row r="86" spans="1:21" ht="21" customHeight="1">
      <c r="A86" s="87" t="s">
        <v>560</v>
      </c>
      <c r="B86" s="87" t="s">
        <v>794</v>
      </c>
      <c r="C86" s="87" t="s">
        <v>669</v>
      </c>
      <c r="D86" s="87" t="s">
        <v>674</v>
      </c>
      <c r="E86" s="87" t="s">
        <v>698</v>
      </c>
      <c r="F86" s="87" t="s">
        <v>481</v>
      </c>
      <c r="G86" s="82">
        <v>4600336</v>
      </c>
      <c r="H86" s="82">
        <v>4600336</v>
      </c>
      <c r="I86" s="82">
        <v>4600336</v>
      </c>
      <c r="J86" s="82">
        <v>0</v>
      </c>
      <c r="K86" s="77">
        <v>0</v>
      </c>
      <c r="L86" s="81">
        <v>0</v>
      </c>
      <c r="M86" s="82">
        <v>0</v>
      </c>
      <c r="N86" s="77">
        <v>0</v>
      </c>
      <c r="O86" s="81">
        <v>0</v>
      </c>
      <c r="P86" s="82">
        <v>0</v>
      </c>
      <c r="Q86" s="82">
        <v>0</v>
      </c>
      <c r="R86" s="82">
        <v>0</v>
      </c>
      <c r="S86" s="82">
        <v>0</v>
      </c>
      <c r="T86" s="82">
        <v>0</v>
      </c>
      <c r="U86" s="90">
        <v>0</v>
      </c>
    </row>
    <row r="87" spans="1:21" ht="21" customHeight="1">
      <c r="A87" s="87" t="s">
        <v>560</v>
      </c>
      <c r="B87" s="87" t="s">
        <v>794</v>
      </c>
      <c r="C87" s="87" t="s">
        <v>669</v>
      </c>
      <c r="D87" s="87" t="s">
        <v>674</v>
      </c>
      <c r="E87" s="87" t="s">
        <v>698</v>
      </c>
      <c r="F87" s="87" t="s">
        <v>584</v>
      </c>
      <c r="G87" s="82">
        <v>960000</v>
      </c>
      <c r="H87" s="82">
        <v>960000</v>
      </c>
      <c r="I87" s="82">
        <v>960000</v>
      </c>
      <c r="J87" s="82">
        <v>0</v>
      </c>
      <c r="K87" s="77">
        <v>0</v>
      </c>
      <c r="L87" s="81">
        <v>0</v>
      </c>
      <c r="M87" s="82">
        <v>0</v>
      </c>
      <c r="N87" s="77">
        <v>0</v>
      </c>
      <c r="O87" s="81">
        <v>0</v>
      </c>
      <c r="P87" s="82">
        <v>0</v>
      </c>
      <c r="Q87" s="82">
        <v>0</v>
      </c>
      <c r="R87" s="82">
        <v>0</v>
      </c>
      <c r="S87" s="82">
        <v>0</v>
      </c>
      <c r="T87" s="82">
        <v>0</v>
      </c>
      <c r="U87" s="90">
        <v>0</v>
      </c>
    </row>
    <row r="88" spans="1:21" ht="21" customHeight="1">
      <c r="A88" s="87" t="s">
        <v>560</v>
      </c>
      <c r="B88" s="87" t="s">
        <v>794</v>
      </c>
      <c r="C88" s="87" t="s">
        <v>669</v>
      </c>
      <c r="D88" s="87" t="s">
        <v>674</v>
      </c>
      <c r="E88" s="87" t="s">
        <v>698</v>
      </c>
      <c r="F88" s="87" t="s">
        <v>38</v>
      </c>
      <c r="G88" s="82">
        <v>11416</v>
      </c>
      <c r="H88" s="82">
        <v>11416</v>
      </c>
      <c r="I88" s="82">
        <v>11416</v>
      </c>
      <c r="J88" s="82">
        <v>0</v>
      </c>
      <c r="K88" s="77">
        <v>0</v>
      </c>
      <c r="L88" s="81">
        <v>0</v>
      </c>
      <c r="M88" s="82">
        <v>0</v>
      </c>
      <c r="N88" s="77">
        <v>0</v>
      </c>
      <c r="O88" s="81">
        <v>0</v>
      </c>
      <c r="P88" s="82">
        <v>0</v>
      </c>
      <c r="Q88" s="82">
        <v>0</v>
      </c>
      <c r="R88" s="82">
        <v>0</v>
      </c>
      <c r="S88" s="82">
        <v>0</v>
      </c>
      <c r="T88" s="82">
        <v>0</v>
      </c>
      <c r="U88" s="90">
        <v>0</v>
      </c>
    </row>
    <row r="89" spans="1:21" ht="21" customHeight="1">
      <c r="A89" s="87" t="s">
        <v>560</v>
      </c>
      <c r="B89" s="87" t="s">
        <v>351</v>
      </c>
      <c r="C89" s="87" t="s">
        <v>466</v>
      </c>
      <c r="D89" s="87" t="s">
        <v>674</v>
      </c>
      <c r="E89" s="87" t="s">
        <v>872</v>
      </c>
      <c r="F89" s="87" t="s">
        <v>481</v>
      </c>
      <c r="G89" s="82">
        <v>398846</v>
      </c>
      <c r="H89" s="82">
        <v>398846</v>
      </c>
      <c r="I89" s="82">
        <v>398846</v>
      </c>
      <c r="J89" s="82">
        <v>0</v>
      </c>
      <c r="K89" s="77">
        <v>0</v>
      </c>
      <c r="L89" s="81">
        <v>0</v>
      </c>
      <c r="M89" s="82">
        <v>0</v>
      </c>
      <c r="N89" s="77">
        <v>0</v>
      </c>
      <c r="O89" s="81">
        <v>0</v>
      </c>
      <c r="P89" s="82">
        <v>0</v>
      </c>
      <c r="Q89" s="82">
        <v>0</v>
      </c>
      <c r="R89" s="82">
        <v>0</v>
      </c>
      <c r="S89" s="82">
        <v>0</v>
      </c>
      <c r="T89" s="82">
        <v>0</v>
      </c>
      <c r="U89" s="90">
        <v>0</v>
      </c>
    </row>
    <row r="90" spans="1:21" ht="21" customHeight="1">
      <c r="A90" s="87" t="s">
        <v>469</v>
      </c>
      <c r="B90" s="87"/>
      <c r="C90" s="87"/>
      <c r="D90" s="87"/>
      <c r="E90" s="87" t="s">
        <v>71</v>
      </c>
      <c r="F90" s="87"/>
      <c r="G90" s="82">
        <v>2631963</v>
      </c>
      <c r="H90" s="82">
        <v>1227248</v>
      </c>
      <c r="I90" s="82">
        <v>490248</v>
      </c>
      <c r="J90" s="82">
        <v>0</v>
      </c>
      <c r="K90" s="77">
        <v>0</v>
      </c>
      <c r="L90" s="81">
        <v>727000</v>
      </c>
      <c r="M90" s="82">
        <v>10000</v>
      </c>
      <c r="N90" s="77">
        <v>0</v>
      </c>
      <c r="O90" s="81">
        <v>0</v>
      </c>
      <c r="P90" s="82">
        <v>0</v>
      </c>
      <c r="Q90" s="82">
        <v>0</v>
      </c>
      <c r="R90" s="82">
        <v>0</v>
      </c>
      <c r="S90" s="82">
        <v>0</v>
      </c>
      <c r="T90" s="82">
        <v>0</v>
      </c>
      <c r="U90" s="90">
        <v>1404715</v>
      </c>
    </row>
    <row r="91" spans="1:21" ht="21" customHeight="1">
      <c r="A91" s="87" t="s">
        <v>755</v>
      </c>
      <c r="B91" s="87" t="s">
        <v>794</v>
      </c>
      <c r="C91" s="87" t="s">
        <v>669</v>
      </c>
      <c r="D91" s="87" t="s">
        <v>674</v>
      </c>
      <c r="E91" s="87" t="s">
        <v>698</v>
      </c>
      <c r="F91" s="87" t="s">
        <v>481</v>
      </c>
      <c r="G91" s="82">
        <v>1390247</v>
      </c>
      <c r="H91" s="82">
        <v>490248</v>
      </c>
      <c r="I91" s="82">
        <v>490248</v>
      </c>
      <c r="J91" s="82">
        <v>0</v>
      </c>
      <c r="K91" s="77">
        <v>0</v>
      </c>
      <c r="L91" s="81">
        <v>0</v>
      </c>
      <c r="M91" s="82">
        <v>0</v>
      </c>
      <c r="N91" s="77">
        <v>0</v>
      </c>
      <c r="O91" s="81">
        <v>0</v>
      </c>
      <c r="P91" s="82">
        <v>0</v>
      </c>
      <c r="Q91" s="82">
        <v>0</v>
      </c>
      <c r="R91" s="82">
        <v>0</v>
      </c>
      <c r="S91" s="82">
        <v>0</v>
      </c>
      <c r="T91" s="82">
        <v>0</v>
      </c>
      <c r="U91" s="90">
        <v>899999</v>
      </c>
    </row>
    <row r="92" spans="1:21" ht="21" customHeight="1">
      <c r="A92" s="87" t="s">
        <v>755</v>
      </c>
      <c r="B92" s="87" t="s">
        <v>794</v>
      </c>
      <c r="C92" s="87" t="s">
        <v>669</v>
      </c>
      <c r="D92" s="87" t="s">
        <v>674</v>
      </c>
      <c r="E92" s="87" t="s">
        <v>698</v>
      </c>
      <c r="F92" s="87" t="s">
        <v>584</v>
      </c>
      <c r="G92" s="82">
        <v>1241716</v>
      </c>
      <c r="H92" s="82">
        <v>737000</v>
      </c>
      <c r="I92" s="82">
        <v>0</v>
      </c>
      <c r="J92" s="82">
        <v>0</v>
      </c>
      <c r="K92" s="77">
        <v>0</v>
      </c>
      <c r="L92" s="81">
        <v>727000</v>
      </c>
      <c r="M92" s="82">
        <v>10000</v>
      </c>
      <c r="N92" s="77">
        <v>0</v>
      </c>
      <c r="O92" s="81">
        <v>0</v>
      </c>
      <c r="P92" s="82">
        <v>0</v>
      </c>
      <c r="Q92" s="82">
        <v>0</v>
      </c>
      <c r="R92" s="82">
        <v>0</v>
      </c>
      <c r="S92" s="82">
        <v>0</v>
      </c>
      <c r="T92" s="82">
        <v>0</v>
      </c>
      <c r="U92" s="90">
        <v>504716</v>
      </c>
    </row>
    <row r="93" spans="1:21" ht="21" customHeight="1">
      <c r="A93" s="87" t="s">
        <v>258</v>
      </c>
      <c r="B93" s="87"/>
      <c r="C93" s="87"/>
      <c r="D93" s="87"/>
      <c r="E93" s="87" t="s">
        <v>474</v>
      </c>
      <c r="F93" s="87"/>
      <c r="G93" s="82">
        <v>164220</v>
      </c>
      <c r="H93" s="82">
        <v>164220</v>
      </c>
      <c r="I93" s="82">
        <v>0</v>
      </c>
      <c r="J93" s="82">
        <v>0</v>
      </c>
      <c r="K93" s="77">
        <v>0</v>
      </c>
      <c r="L93" s="81">
        <v>164220</v>
      </c>
      <c r="M93" s="82">
        <v>0</v>
      </c>
      <c r="N93" s="77">
        <v>0</v>
      </c>
      <c r="O93" s="81">
        <v>0</v>
      </c>
      <c r="P93" s="82">
        <v>0</v>
      </c>
      <c r="Q93" s="82">
        <v>0</v>
      </c>
      <c r="R93" s="82">
        <v>0</v>
      </c>
      <c r="S93" s="82">
        <v>0</v>
      </c>
      <c r="T93" s="82">
        <v>0</v>
      </c>
      <c r="U93" s="90">
        <v>0</v>
      </c>
    </row>
    <row r="94" spans="1:21" ht="21" customHeight="1">
      <c r="A94" s="87" t="s">
        <v>119</v>
      </c>
      <c r="B94" s="87" t="s">
        <v>794</v>
      </c>
      <c r="C94" s="87" t="s">
        <v>248</v>
      </c>
      <c r="D94" s="87" t="s">
        <v>64</v>
      </c>
      <c r="E94" s="87" t="s">
        <v>771</v>
      </c>
      <c r="F94" s="87" t="s">
        <v>481</v>
      </c>
      <c r="G94" s="82">
        <v>164220</v>
      </c>
      <c r="H94" s="82">
        <v>164220</v>
      </c>
      <c r="I94" s="82">
        <v>0</v>
      </c>
      <c r="J94" s="82">
        <v>0</v>
      </c>
      <c r="K94" s="77">
        <v>0</v>
      </c>
      <c r="L94" s="81">
        <v>164220</v>
      </c>
      <c r="M94" s="82">
        <v>0</v>
      </c>
      <c r="N94" s="77">
        <v>0</v>
      </c>
      <c r="O94" s="81">
        <v>0</v>
      </c>
      <c r="P94" s="82">
        <v>0</v>
      </c>
      <c r="Q94" s="82">
        <v>0</v>
      </c>
      <c r="R94" s="82">
        <v>0</v>
      </c>
      <c r="S94" s="82">
        <v>0</v>
      </c>
      <c r="T94" s="82">
        <v>0</v>
      </c>
      <c r="U94" s="90">
        <v>0</v>
      </c>
    </row>
  </sheetData>
  <sheetProtection/>
  <mergeCells count="15">
    <mergeCell ref="F4:F6"/>
    <mergeCell ref="G5:G6"/>
    <mergeCell ref="O5:O6"/>
    <mergeCell ref="T5:T6"/>
    <mergeCell ref="U5:U6"/>
    <mergeCell ref="P5:P6"/>
    <mergeCell ref="Q5:Q6"/>
    <mergeCell ref="R5:R6"/>
    <mergeCell ref="S5:S6"/>
    <mergeCell ref="A3:C3"/>
    <mergeCell ref="A4:A6"/>
    <mergeCell ref="B5:B6"/>
    <mergeCell ref="C5:C6"/>
    <mergeCell ref="D5:D6"/>
    <mergeCell ref="E4:E6"/>
  </mergeCells>
  <printOptions horizontalCentered="1"/>
  <pageMargins left="0.39305555555555555" right="0.39305555555555555" top="0.5902777777777778" bottom="0.5902777777777778" header="0.39305555555555555" footer="0.39305555555555555"/>
  <pageSetup fitToHeight="100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showGridLines="0" showZeros="0" zoomScalePageLayoutView="0" workbookViewId="0" topLeftCell="X1">
      <selection activeCell="A1" sqref="A1"/>
    </sheetView>
  </sheetViews>
  <sheetFormatPr defaultColWidth="9.16015625" defaultRowHeight="21" customHeight="1"/>
  <cols>
    <col min="1" max="1" width="13.16015625" style="2" customWidth="1"/>
    <col min="2" max="4" width="5" style="2" customWidth="1"/>
    <col min="5" max="5" width="26" style="2" customWidth="1"/>
    <col min="6" max="6" width="20.5" style="2" customWidth="1"/>
    <col min="7" max="7" width="17.66015625" style="2" customWidth="1"/>
    <col min="8" max="14" width="11.33203125" style="2" customWidth="1"/>
    <col min="15" max="15" width="12.16015625" style="2" customWidth="1"/>
    <col min="16" max="18" width="11.33203125" style="2" customWidth="1"/>
    <col min="19" max="19" width="9.16015625" style="9" customWidth="1"/>
    <col min="20" max="20" width="11.33203125" style="2" customWidth="1"/>
    <col min="21" max="22" width="9.16015625" style="2" customWidth="1"/>
    <col min="23" max="32" width="11.33203125" style="2" customWidth="1"/>
    <col min="33" max="34" width="11.33203125" style="9" customWidth="1"/>
    <col min="35" max="255" width="9.16015625" style="2" customWidth="1"/>
  </cols>
  <sheetData>
    <row r="1" spans="33:34" ht="21" customHeight="1">
      <c r="AG1" s="14"/>
      <c r="AH1" s="14" t="s">
        <v>151</v>
      </c>
    </row>
    <row r="2" spans="1:34" ht="30.75" customHeight="1">
      <c r="A2" s="18" t="s">
        <v>650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21" customHeight="1">
      <c r="A3" s="89" t="s">
        <v>862</v>
      </c>
      <c r="AG3" s="14"/>
      <c r="AH3" s="14" t="s">
        <v>61</v>
      </c>
    </row>
    <row r="4" spans="1:34" ht="21" customHeight="1">
      <c r="A4" s="104" t="s">
        <v>446</v>
      </c>
      <c r="B4" s="12" t="s">
        <v>871</v>
      </c>
      <c r="C4" s="12"/>
      <c r="D4" s="12"/>
      <c r="E4" s="104" t="s">
        <v>362</v>
      </c>
      <c r="F4" s="104" t="s">
        <v>215</v>
      </c>
      <c r="G4" s="6" t="s">
        <v>481</v>
      </c>
      <c r="H4" s="6"/>
      <c r="I4" s="6"/>
      <c r="J4" s="6"/>
      <c r="K4" s="6"/>
      <c r="L4" s="6"/>
      <c r="M4" s="6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6"/>
      <c r="Z4" s="6"/>
      <c r="AA4" s="6"/>
      <c r="AB4" s="6"/>
      <c r="AC4" s="6" t="s">
        <v>38</v>
      </c>
      <c r="AD4" s="6"/>
      <c r="AE4" s="6"/>
      <c r="AF4" s="6"/>
      <c r="AG4" s="5"/>
      <c r="AH4" s="5"/>
    </row>
    <row r="5" spans="1:34" ht="21" customHeight="1">
      <c r="A5" s="104"/>
      <c r="B5" s="106" t="s">
        <v>370</v>
      </c>
      <c r="C5" s="106" t="s">
        <v>610</v>
      </c>
      <c r="D5" s="106" t="s">
        <v>596</v>
      </c>
      <c r="E5" s="104"/>
      <c r="F5" s="104"/>
      <c r="G5" s="104" t="s">
        <v>482</v>
      </c>
      <c r="H5" s="104" t="s">
        <v>764</v>
      </c>
      <c r="I5" s="109" t="s">
        <v>385</v>
      </c>
      <c r="J5" s="109" t="s">
        <v>357</v>
      </c>
      <c r="K5" s="104" t="s">
        <v>403</v>
      </c>
      <c r="L5" s="104" t="s">
        <v>806</v>
      </c>
      <c r="M5" s="104" t="s">
        <v>735</v>
      </c>
      <c r="N5" s="104" t="s">
        <v>742</v>
      </c>
      <c r="O5" s="104" t="s">
        <v>774</v>
      </c>
      <c r="P5" s="104" t="s">
        <v>737</v>
      </c>
      <c r="Q5" s="104" t="s">
        <v>695</v>
      </c>
      <c r="R5" s="104" t="s">
        <v>819</v>
      </c>
      <c r="S5" s="104" t="s">
        <v>316</v>
      </c>
      <c r="T5" s="104" t="s">
        <v>159</v>
      </c>
      <c r="U5" s="104" t="s">
        <v>671</v>
      </c>
      <c r="V5" s="104" t="s">
        <v>68</v>
      </c>
      <c r="W5" s="104" t="s">
        <v>792</v>
      </c>
      <c r="X5" s="104" t="s">
        <v>528</v>
      </c>
      <c r="Y5" s="104" t="s">
        <v>410</v>
      </c>
      <c r="Z5" s="104" t="s">
        <v>422</v>
      </c>
      <c r="AA5" s="104" t="s">
        <v>791</v>
      </c>
      <c r="AB5" s="104" t="s">
        <v>265</v>
      </c>
      <c r="AC5" s="104" t="s">
        <v>482</v>
      </c>
      <c r="AD5" s="104" t="s">
        <v>60</v>
      </c>
      <c r="AE5" s="104" t="s">
        <v>295</v>
      </c>
      <c r="AF5" s="104" t="s">
        <v>562</v>
      </c>
      <c r="AG5" s="104" t="s">
        <v>589</v>
      </c>
      <c r="AH5" s="104" t="s">
        <v>561</v>
      </c>
    </row>
    <row r="6" spans="1:40" ht="51.75" customHeight="1">
      <c r="A6" s="104"/>
      <c r="B6" s="106"/>
      <c r="C6" s="106"/>
      <c r="D6" s="106"/>
      <c r="E6" s="104"/>
      <c r="F6" s="104"/>
      <c r="G6" s="104"/>
      <c r="H6" s="104"/>
      <c r="I6" s="109"/>
      <c r="J6" s="109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K6" s="9"/>
      <c r="AN6" s="9"/>
    </row>
    <row r="7" spans="1:40" ht="21" customHeight="1">
      <c r="A7" s="19" t="s">
        <v>576</v>
      </c>
      <c r="B7" s="19" t="s">
        <v>576</v>
      </c>
      <c r="C7" s="19" t="s">
        <v>576</v>
      </c>
      <c r="D7" s="19" t="s">
        <v>576</v>
      </c>
      <c r="E7" s="8" t="s">
        <v>576</v>
      </c>
      <c r="F7" s="8">
        <v>1</v>
      </c>
      <c r="G7" s="8">
        <f aca="true" t="shared" si="0" ref="G7:AH7">F7+1</f>
        <v>2</v>
      </c>
      <c r="H7" s="8">
        <f t="shared" si="0"/>
        <v>3</v>
      </c>
      <c r="I7" s="8">
        <f t="shared" si="0"/>
        <v>4</v>
      </c>
      <c r="J7" s="8">
        <f t="shared" si="0"/>
        <v>5</v>
      </c>
      <c r="K7" s="8">
        <f t="shared" si="0"/>
        <v>6</v>
      </c>
      <c r="L7" s="8">
        <f t="shared" si="0"/>
        <v>7</v>
      </c>
      <c r="M7" s="8">
        <f t="shared" si="0"/>
        <v>8</v>
      </c>
      <c r="N7" s="8">
        <f t="shared" si="0"/>
        <v>9</v>
      </c>
      <c r="O7" s="8">
        <f t="shared" si="0"/>
        <v>10</v>
      </c>
      <c r="P7" s="8">
        <f t="shared" si="0"/>
        <v>11</v>
      </c>
      <c r="Q7" s="8">
        <f t="shared" si="0"/>
        <v>12</v>
      </c>
      <c r="R7" s="8">
        <f t="shared" si="0"/>
        <v>13</v>
      </c>
      <c r="S7" s="8">
        <f t="shared" si="0"/>
        <v>14</v>
      </c>
      <c r="T7" s="8">
        <f t="shared" si="0"/>
        <v>15</v>
      </c>
      <c r="U7" s="8">
        <f t="shared" si="0"/>
        <v>16</v>
      </c>
      <c r="V7" s="8">
        <f t="shared" si="0"/>
        <v>17</v>
      </c>
      <c r="W7" s="8">
        <f t="shared" si="0"/>
        <v>18</v>
      </c>
      <c r="X7" s="8">
        <f t="shared" si="0"/>
        <v>19</v>
      </c>
      <c r="Y7" s="8">
        <f t="shared" si="0"/>
        <v>20</v>
      </c>
      <c r="Z7" s="8">
        <f t="shared" si="0"/>
        <v>21</v>
      </c>
      <c r="AA7" s="8">
        <f t="shared" si="0"/>
        <v>22</v>
      </c>
      <c r="AB7" s="8">
        <f t="shared" si="0"/>
        <v>23</v>
      </c>
      <c r="AC7" s="8">
        <f t="shared" si="0"/>
        <v>24</v>
      </c>
      <c r="AD7" s="8">
        <f t="shared" si="0"/>
        <v>25</v>
      </c>
      <c r="AE7" s="8">
        <f t="shared" si="0"/>
        <v>26</v>
      </c>
      <c r="AF7" s="8">
        <f t="shared" si="0"/>
        <v>27</v>
      </c>
      <c r="AG7" s="8">
        <f t="shared" si="0"/>
        <v>28</v>
      </c>
      <c r="AH7" s="8">
        <f t="shared" si="0"/>
        <v>29</v>
      </c>
      <c r="AJ7" s="9"/>
      <c r="AK7" s="9"/>
      <c r="AL7" s="9"/>
      <c r="AM7" s="9"/>
      <c r="AN7" s="9"/>
    </row>
    <row r="8" spans="1:40" ht="21" customHeight="1">
      <c r="A8" s="91"/>
      <c r="B8" s="91"/>
      <c r="C8" s="91"/>
      <c r="D8" s="87"/>
      <c r="E8" s="87" t="s">
        <v>215</v>
      </c>
      <c r="F8" s="77">
        <v>49487107</v>
      </c>
      <c r="G8" s="81">
        <v>46720278</v>
      </c>
      <c r="H8" s="82">
        <v>8593284</v>
      </c>
      <c r="I8" s="82">
        <v>1949880</v>
      </c>
      <c r="J8" s="82">
        <v>486588</v>
      </c>
      <c r="K8" s="82">
        <v>0</v>
      </c>
      <c r="L8" s="82">
        <v>0</v>
      </c>
      <c r="M8" s="82">
        <v>3120</v>
      </c>
      <c r="N8" s="82">
        <v>2400</v>
      </c>
      <c r="O8" s="82">
        <v>0</v>
      </c>
      <c r="P8" s="82">
        <v>716107</v>
      </c>
      <c r="Q8" s="82">
        <v>3463623</v>
      </c>
      <c r="R8" s="82">
        <v>1039088</v>
      </c>
      <c r="S8" s="77">
        <v>1212267</v>
      </c>
      <c r="T8" s="81">
        <v>0</v>
      </c>
      <c r="U8" s="82">
        <v>0</v>
      </c>
      <c r="V8" s="77">
        <v>2078175</v>
      </c>
      <c r="W8" s="81">
        <v>5560020</v>
      </c>
      <c r="X8" s="82">
        <v>0</v>
      </c>
      <c r="Y8" s="82">
        <v>276320</v>
      </c>
      <c r="Z8" s="77">
        <v>0</v>
      </c>
      <c r="AA8" s="81">
        <v>19699039</v>
      </c>
      <c r="AB8" s="77">
        <v>1640367</v>
      </c>
      <c r="AC8" s="82">
        <v>2766829</v>
      </c>
      <c r="AD8" s="82">
        <v>0</v>
      </c>
      <c r="AE8" s="82">
        <v>38479</v>
      </c>
      <c r="AF8" s="82">
        <v>12000</v>
      </c>
      <c r="AG8" s="82">
        <v>6720</v>
      </c>
      <c r="AH8" s="77">
        <v>2709630</v>
      </c>
      <c r="AI8" s="9"/>
      <c r="AJ8" s="9"/>
      <c r="AK8" s="9"/>
      <c r="AM8" s="9"/>
      <c r="AN8" s="9"/>
    </row>
    <row r="9" spans="1:39" ht="21" customHeight="1">
      <c r="A9" s="91" t="s">
        <v>134</v>
      </c>
      <c r="B9" s="91"/>
      <c r="C9" s="91"/>
      <c r="D9" s="87"/>
      <c r="E9" s="87" t="s">
        <v>94</v>
      </c>
      <c r="F9" s="77">
        <v>49487107</v>
      </c>
      <c r="G9" s="81">
        <v>46720278</v>
      </c>
      <c r="H9" s="82">
        <v>8593284</v>
      </c>
      <c r="I9" s="82">
        <v>1949880</v>
      </c>
      <c r="J9" s="82">
        <v>486588</v>
      </c>
      <c r="K9" s="82">
        <v>0</v>
      </c>
      <c r="L9" s="82">
        <v>0</v>
      </c>
      <c r="M9" s="82">
        <v>3120</v>
      </c>
      <c r="N9" s="82">
        <v>2400</v>
      </c>
      <c r="O9" s="82">
        <v>0</v>
      </c>
      <c r="P9" s="82">
        <v>716107</v>
      </c>
      <c r="Q9" s="82">
        <v>3463623</v>
      </c>
      <c r="R9" s="82">
        <v>1039088</v>
      </c>
      <c r="S9" s="77">
        <v>1212267</v>
      </c>
      <c r="T9" s="81">
        <v>0</v>
      </c>
      <c r="U9" s="82">
        <v>0</v>
      </c>
      <c r="V9" s="77">
        <v>2078175</v>
      </c>
      <c r="W9" s="81">
        <v>5560020</v>
      </c>
      <c r="X9" s="82">
        <v>0</v>
      </c>
      <c r="Y9" s="82">
        <v>276320</v>
      </c>
      <c r="Z9" s="77">
        <v>0</v>
      </c>
      <c r="AA9" s="81">
        <v>19699039</v>
      </c>
      <c r="AB9" s="77">
        <v>1640367</v>
      </c>
      <c r="AC9" s="82">
        <v>2766829</v>
      </c>
      <c r="AD9" s="82">
        <v>0</v>
      </c>
      <c r="AE9" s="82">
        <v>38479</v>
      </c>
      <c r="AF9" s="82">
        <v>12000</v>
      </c>
      <c r="AG9" s="82">
        <v>6720</v>
      </c>
      <c r="AH9" s="77">
        <v>2709630</v>
      </c>
      <c r="AI9" s="9"/>
      <c r="AJ9" s="9"/>
      <c r="AK9" s="9"/>
      <c r="AL9" s="9"/>
      <c r="AM9" s="9"/>
    </row>
    <row r="10" spans="1:38" ht="21" customHeight="1">
      <c r="A10" s="91" t="s">
        <v>299</v>
      </c>
      <c r="B10" s="91"/>
      <c r="C10" s="91"/>
      <c r="D10" s="87"/>
      <c r="E10" s="87" t="s">
        <v>827</v>
      </c>
      <c r="F10" s="77">
        <v>19918558</v>
      </c>
      <c r="G10" s="81">
        <v>19885186</v>
      </c>
      <c r="H10" s="82">
        <v>2261532</v>
      </c>
      <c r="I10" s="82">
        <v>1949880</v>
      </c>
      <c r="J10" s="82">
        <v>175560</v>
      </c>
      <c r="K10" s="82">
        <v>0</v>
      </c>
      <c r="L10" s="82">
        <v>0</v>
      </c>
      <c r="M10" s="82">
        <v>3120</v>
      </c>
      <c r="N10" s="82">
        <v>2400</v>
      </c>
      <c r="O10" s="82">
        <v>0</v>
      </c>
      <c r="P10" s="82">
        <v>188461</v>
      </c>
      <c r="Q10" s="82">
        <v>916503</v>
      </c>
      <c r="R10" s="82">
        <v>274951</v>
      </c>
      <c r="S10" s="77">
        <v>320776</v>
      </c>
      <c r="T10" s="81">
        <v>0</v>
      </c>
      <c r="U10" s="82">
        <v>0</v>
      </c>
      <c r="V10" s="77">
        <v>549902</v>
      </c>
      <c r="W10" s="81">
        <v>0</v>
      </c>
      <c r="X10" s="82">
        <v>0</v>
      </c>
      <c r="Y10" s="82">
        <v>67760</v>
      </c>
      <c r="Z10" s="77">
        <v>0</v>
      </c>
      <c r="AA10" s="81">
        <v>12741199</v>
      </c>
      <c r="AB10" s="77">
        <v>433142</v>
      </c>
      <c r="AC10" s="82">
        <v>33372</v>
      </c>
      <c r="AD10" s="82">
        <v>0</v>
      </c>
      <c r="AE10" s="82">
        <v>23087</v>
      </c>
      <c r="AF10" s="82">
        <v>2640</v>
      </c>
      <c r="AG10" s="82">
        <v>1560</v>
      </c>
      <c r="AH10" s="77">
        <v>6085</v>
      </c>
      <c r="AI10" s="9"/>
      <c r="AJ10" s="9"/>
      <c r="AK10" s="9"/>
      <c r="AL10" s="9"/>
    </row>
    <row r="11" spans="1:37" ht="21" customHeight="1">
      <c r="A11" s="91" t="s">
        <v>758</v>
      </c>
      <c r="B11" s="91" t="s">
        <v>224</v>
      </c>
      <c r="C11" s="91" t="s">
        <v>669</v>
      </c>
      <c r="D11" s="87" t="s">
        <v>674</v>
      </c>
      <c r="E11" s="87" t="s">
        <v>278</v>
      </c>
      <c r="F11" s="77">
        <v>6085</v>
      </c>
      <c r="G11" s="81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77">
        <v>0</v>
      </c>
      <c r="T11" s="81">
        <v>0</v>
      </c>
      <c r="U11" s="82">
        <v>0</v>
      </c>
      <c r="V11" s="77">
        <v>0</v>
      </c>
      <c r="W11" s="81">
        <v>0</v>
      </c>
      <c r="X11" s="82">
        <v>0</v>
      </c>
      <c r="Y11" s="82">
        <v>0</v>
      </c>
      <c r="Z11" s="77">
        <v>0</v>
      </c>
      <c r="AA11" s="81">
        <v>0</v>
      </c>
      <c r="AB11" s="77">
        <v>0</v>
      </c>
      <c r="AC11" s="82">
        <v>6085</v>
      </c>
      <c r="AD11" s="82">
        <v>0</v>
      </c>
      <c r="AE11" s="82">
        <v>0</v>
      </c>
      <c r="AF11" s="82">
        <v>0</v>
      </c>
      <c r="AG11" s="82">
        <v>0</v>
      </c>
      <c r="AH11" s="77">
        <v>6085</v>
      </c>
      <c r="AI11" s="9"/>
      <c r="AJ11" s="9"/>
      <c r="AK11" s="9"/>
    </row>
    <row r="12" spans="1:34" ht="21" customHeight="1">
      <c r="A12" s="91" t="s">
        <v>758</v>
      </c>
      <c r="B12" s="91" t="s">
        <v>224</v>
      </c>
      <c r="C12" s="91" t="s">
        <v>669</v>
      </c>
      <c r="D12" s="87" t="s">
        <v>669</v>
      </c>
      <c r="E12" s="87" t="s">
        <v>223</v>
      </c>
      <c r="F12" s="77">
        <v>916503</v>
      </c>
      <c r="G12" s="81">
        <v>916503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916503</v>
      </c>
      <c r="R12" s="82">
        <v>0</v>
      </c>
      <c r="S12" s="77">
        <v>0</v>
      </c>
      <c r="T12" s="81">
        <v>0</v>
      </c>
      <c r="U12" s="82">
        <v>0</v>
      </c>
      <c r="V12" s="77">
        <v>0</v>
      </c>
      <c r="W12" s="81">
        <v>0</v>
      </c>
      <c r="X12" s="82">
        <v>0</v>
      </c>
      <c r="Y12" s="82">
        <v>0</v>
      </c>
      <c r="Z12" s="77">
        <v>0</v>
      </c>
      <c r="AA12" s="81">
        <v>0</v>
      </c>
      <c r="AB12" s="77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77">
        <v>0</v>
      </c>
    </row>
    <row r="13" spans="1:34" ht="21" customHeight="1">
      <c r="A13" s="91" t="s">
        <v>758</v>
      </c>
      <c r="B13" s="91" t="s">
        <v>224</v>
      </c>
      <c r="C13" s="91" t="s">
        <v>669</v>
      </c>
      <c r="D13" s="87" t="s">
        <v>462</v>
      </c>
      <c r="E13" s="87" t="s">
        <v>333</v>
      </c>
      <c r="F13" s="77">
        <v>366601</v>
      </c>
      <c r="G13" s="81">
        <v>366601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77">
        <v>0</v>
      </c>
      <c r="T13" s="81">
        <v>0</v>
      </c>
      <c r="U13" s="82">
        <v>0</v>
      </c>
      <c r="V13" s="77">
        <v>0</v>
      </c>
      <c r="W13" s="81">
        <v>0</v>
      </c>
      <c r="X13" s="82">
        <v>0</v>
      </c>
      <c r="Y13" s="82">
        <v>0</v>
      </c>
      <c r="Z13" s="77">
        <v>0</v>
      </c>
      <c r="AA13" s="81">
        <v>0</v>
      </c>
      <c r="AB13" s="77">
        <v>366601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77">
        <v>0</v>
      </c>
    </row>
    <row r="14" spans="1:34" ht="21" customHeight="1">
      <c r="A14" s="91" t="s">
        <v>758</v>
      </c>
      <c r="B14" s="91" t="s">
        <v>224</v>
      </c>
      <c r="C14" s="91" t="s">
        <v>766</v>
      </c>
      <c r="D14" s="87" t="s">
        <v>674</v>
      </c>
      <c r="E14" s="87" t="s">
        <v>165</v>
      </c>
      <c r="F14" s="77">
        <v>22913</v>
      </c>
      <c r="G14" s="81">
        <v>22913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77">
        <v>0</v>
      </c>
      <c r="T14" s="81">
        <v>0</v>
      </c>
      <c r="U14" s="82">
        <v>0</v>
      </c>
      <c r="V14" s="77">
        <v>0</v>
      </c>
      <c r="W14" s="81">
        <v>0</v>
      </c>
      <c r="X14" s="82">
        <v>0</v>
      </c>
      <c r="Y14" s="82">
        <v>0</v>
      </c>
      <c r="Z14" s="77">
        <v>0</v>
      </c>
      <c r="AA14" s="81">
        <v>0</v>
      </c>
      <c r="AB14" s="77">
        <v>22913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77">
        <v>0</v>
      </c>
    </row>
    <row r="15" spans="1:34" ht="21" customHeight="1">
      <c r="A15" s="91" t="s">
        <v>758</v>
      </c>
      <c r="B15" s="91" t="s">
        <v>224</v>
      </c>
      <c r="C15" s="91" t="s">
        <v>766</v>
      </c>
      <c r="D15" s="87" t="s">
        <v>466</v>
      </c>
      <c r="E15" s="87" t="s">
        <v>43</v>
      </c>
      <c r="F15" s="77">
        <v>9165</v>
      </c>
      <c r="G15" s="81">
        <v>9165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77">
        <v>0</v>
      </c>
      <c r="T15" s="81">
        <v>0</v>
      </c>
      <c r="U15" s="82">
        <v>0</v>
      </c>
      <c r="V15" s="77">
        <v>0</v>
      </c>
      <c r="W15" s="81">
        <v>0</v>
      </c>
      <c r="X15" s="82">
        <v>0</v>
      </c>
      <c r="Y15" s="82">
        <v>0</v>
      </c>
      <c r="Z15" s="77">
        <v>0</v>
      </c>
      <c r="AA15" s="81">
        <v>0</v>
      </c>
      <c r="AB15" s="77">
        <v>9165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77">
        <v>0</v>
      </c>
    </row>
    <row r="16" spans="1:34" ht="21" customHeight="1">
      <c r="A16" s="91" t="s">
        <v>758</v>
      </c>
      <c r="B16" s="91" t="s">
        <v>224</v>
      </c>
      <c r="C16" s="91" t="s">
        <v>766</v>
      </c>
      <c r="D16" s="87" t="s">
        <v>248</v>
      </c>
      <c r="E16" s="87" t="s">
        <v>772</v>
      </c>
      <c r="F16" s="77">
        <v>22913</v>
      </c>
      <c r="G16" s="81">
        <v>22913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77">
        <v>0</v>
      </c>
      <c r="T16" s="81">
        <v>0</v>
      </c>
      <c r="U16" s="82">
        <v>0</v>
      </c>
      <c r="V16" s="77">
        <v>0</v>
      </c>
      <c r="W16" s="81">
        <v>0</v>
      </c>
      <c r="X16" s="82">
        <v>0</v>
      </c>
      <c r="Y16" s="82">
        <v>0</v>
      </c>
      <c r="Z16" s="77">
        <v>0</v>
      </c>
      <c r="AA16" s="81">
        <v>0</v>
      </c>
      <c r="AB16" s="77">
        <v>22913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77">
        <v>0</v>
      </c>
    </row>
    <row r="17" spans="1:34" ht="21" customHeight="1">
      <c r="A17" s="91" t="s">
        <v>758</v>
      </c>
      <c r="B17" s="91" t="s">
        <v>392</v>
      </c>
      <c r="C17" s="91" t="s">
        <v>520</v>
      </c>
      <c r="D17" s="87" t="s">
        <v>674</v>
      </c>
      <c r="E17" s="87" t="s">
        <v>160</v>
      </c>
      <c r="F17" s="77">
        <v>607277</v>
      </c>
      <c r="G17" s="81">
        <v>607277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274951</v>
      </c>
      <c r="S17" s="77">
        <v>320776</v>
      </c>
      <c r="T17" s="81">
        <v>0</v>
      </c>
      <c r="U17" s="82">
        <v>0</v>
      </c>
      <c r="V17" s="77">
        <v>0</v>
      </c>
      <c r="W17" s="81">
        <v>0</v>
      </c>
      <c r="X17" s="82">
        <v>0</v>
      </c>
      <c r="Y17" s="82">
        <v>0</v>
      </c>
      <c r="Z17" s="77">
        <v>0</v>
      </c>
      <c r="AA17" s="81">
        <v>0</v>
      </c>
      <c r="AB17" s="77">
        <v>11550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77">
        <v>0</v>
      </c>
    </row>
    <row r="18" spans="1:34" ht="21" customHeight="1">
      <c r="A18" s="91" t="s">
        <v>758</v>
      </c>
      <c r="B18" s="91" t="s">
        <v>794</v>
      </c>
      <c r="C18" s="91" t="s">
        <v>674</v>
      </c>
      <c r="D18" s="87" t="s">
        <v>11</v>
      </c>
      <c r="E18" s="87" t="s">
        <v>826</v>
      </c>
      <c r="F18" s="77">
        <v>17417199</v>
      </c>
      <c r="G18" s="81">
        <v>17389912</v>
      </c>
      <c r="H18" s="82">
        <v>2261532</v>
      </c>
      <c r="I18" s="82">
        <v>1949880</v>
      </c>
      <c r="J18" s="82">
        <v>175560</v>
      </c>
      <c r="K18" s="82">
        <v>0</v>
      </c>
      <c r="L18" s="82">
        <v>0</v>
      </c>
      <c r="M18" s="82">
        <v>3120</v>
      </c>
      <c r="N18" s="82">
        <v>2400</v>
      </c>
      <c r="O18" s="82">
        <v>0</v>
      </c>
      <c r="P18" s="82">
        <v>188461</v>
      </c>
      <c r="Q18" s="82">
        <v>0</v>
      </c>
      <c r="R18" s="82">
        <v>0</v>
      </c>
      <c r="S18" s="77">
        <v>0</v>
      </c>
      <c r="T18" s="81">
        <v>0</v>
      </c>
      <c r="U18" s="82">
        <v>0</v>
      </c>
      <c r="V18" s="77">
        <v>0</v>
      </c>
      <c r="W18" s="81">
        <v>0</v>
      </c>
      <c r="X18" s="82">
        <v>0</v>
      </c>
      <c r="Y18" s="82">
        <v>67760</v>
      </c>
      <c r="Z18" s="77">
        <v>0</v>
      </c>
      <c r="AA18" s="81">
        <v>12741199</v>
      </c>
      <c r="AB18" s="77">
        <v>0</v>
      </c>
      <c r="AC18" s="82">
        <v>27287</v>
      </c>
      <c r="AD18" s="82">
        <v>0</v>
      </c>
      <c r="AE18" s="82">
        <v>23087</v>
      </c>
      <c r="AF18" s="82">
        <v>2640</v>
      </c>
      <c r="AG18" s="82">
        <v>1560</v>
      </c>
      <c r="AH18" s="77">
        <v>0</v>
      </c>
    </row>
    <row r="19" spans="1:34" ht="21" customHeight="1">
      <c r="A19" s="91" t="s">
        <v>758</v>
      </c>
      <c r="B19" s="91" t="s">
        <v>351</v>
      </c>
      <c r="C19" s="91" t="s">
        <v>466</v>
      </c>
      <c r="D19" s="87" t="s">
        <v>674</v>
      </c>
      <c r="E19" s="87" t="s">
        <v>872</v>
      </c>
      <c r="F19" s="77">
        <v>549902</v>
      </c>
      <c r="G19" s="81">
        <v>549902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77">
        <v>0</v>
      </c>
      <c r="T19" s="81">
        <v>0</v>
      </c>
      <c r="U19" s="82">
        <v>0</v>
      </c>
      <c r="V19" s="77">
        <v>549902</v>
      </c>
      <c r="W19" s="81">
        <v>0</v>
      </c>
      <c r="X19" s="82">
        <v>0</v>
      </c>
      <c r="Y19" s="82">
        <v>0</v>
      </c>
      <c r="Z19" s="77">
        <v>0</v>
      </c>
      <c r="AA19" s="81">
        <v>0</v>
      </c>
      <c r="AB19" s="77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77">
        <v>0</v>
      </c>
    </row>
    <row r="20" spans="1:34" ht="21" customHeight="1">
      <c r="A20" s="91" t="s">
        <v>50</v>
      </c>
      <c r="B20" s="91"/>
      <c r="C20" s="91"/>
      <c r="D20" s="87"/>
      <c r="E20" s="87" t="s">
        <v>420</v>
      </c>
      <c r="F20" s="77">
        <v>6217010</v>
      </c>
      <c r="G20" s="81">
        <v>6215090</v>
      </c>
      <c r="H20" s="82">
        <v>1130832</v>
      </c>
      <c r="I20" s="82">
        <v>0</v>
      </c>
      <c r="J20" s="82">
        <v>33264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94236</v>
      </c>
      <c r="Q20" s="82">
        <v>449018</v>
      </c>
      <c r="R20" s="82">
        <v>134706</v>
      </c>
      <c r="S20" s="77">
        <v>157156</v>
      </c>
      <c r="T20" s="81">
        <v>0</v>
      </c>
      <c r="U20" s="82">
        <v>0</v>
      </c>
      <c r="V20" s="77">
        <v>269411</v>
      </c>
      <c r="W20" s="81">
        <v>985320</v>
      </c>
      <c r="X20" s="82">
        <v>0</v>
      </c>
      <c r="Y20" s="82">
        <v>36960</v>
      </c>
      <c r="Z20" s="77">
        <v>0</v>
      </c>
      <c r="AA20" s="81">
        <v>2711340</v>
      </c>
      <c r="AB20" s="77">
        <v>212847</v>
      </c>
      <c r="AC20" s="82">
        <v>1920</v>
      </c>
      <c r="AD20" s="82">
        <v>0</v>
      </c>
      <c r="AE20" s="82">
        <v>0</v>
      </c>
      <c r="AF20" s="82">
        <v>480</v>
      </c>
      <c r="AG20" s="82">
        <v>1440</v>
      </c>
      <c r="AH20" s="77">
        <v>0</v>
      </c>
    </row>
    <row r="21" spans="1:34" ht="21" customHeight="1">
      <c r="A21" s="91" t="s">
        <v>569</v>
      </c>
      <c r="B21" s="91" t="s">
        <v>224</v>
      </c>
      <c r="C21" s="91" t="s">
        <v>669</v>
      </c>
      <c r="D21" s="87" t="s">
        <v>669</v>
      </c>
      <c r="E21" s="87" t="s">
        <v>223</v>
      </c>
      <c r="F21" s="77">
        <v>449018</v>
      </c>
      <c r="G21" s="81">
        <v>449018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449018</v>
      </c>
      <c r="R21" s="82">
        <v>0</v>
      </c>
      <c r="S21" s="77">
        <v>0</v>
      </c>
      <c r="T21" s="81">
        <v>0</v>
      </c>
      <c r="U21" s="82">
        <v>0</v>
      </c>
      <c r="V21" s="77">
        <v>0</v>
      </c>
      <c r="W21" s="81">
        <v>0</v>
      </c>
      <c r="X21" s="82">
        <v>0</v>
      </c>
      <c r="Y21" s="82">
        <v>0</v>
      </c>
      <c r="Z21" s="77">
        <v>0</v>
      </c>
      <c r="AA21" s="81">
        <v>0</v>
      </c>
      <c r="AB21" s="77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77">
        <v>0</v>
      </c>
    </row>
    <row r="22" spans="1:34" ht="21" customHeight="1">
      <c r="A22" s="91" t="s">
        <v>569</v>
      </c>
      <c r="B22" s="91" t="s">
        <v>224</v>
      </c>
      <c r="C22" s="91" t="s">
        <v>669</v>
      </c>
      <c r="D22" s="87" t="s">
        <v>462</v>
      </c>
      <c r="E22" s="87" t="s">
        <v>333</v>
      </c>
      <c r="F22" s="77">
        <v>179607</v>
      </c>
      <c r="G22" s="81">
        <v>179607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77">
        <v>0</v>
      </c>
      <c r="T22" s="81">
        <v>0</v>
      </c>
      <c r="U22" s="82">
        <v>0</v>
      </c>
      <c r="V22" s="77">
        <v>0</v>
      </c>
      <c r="W22" s="81">
        <v>0</v>
      </c>
      <c r="X22" s="82">
        <v>0</v>
      </c>
      <c r="Y22" s="82">
        <v>0</v>
      </c>
      <c r="Z22" s="77">
        <v>0</v>
      </c>
      <c r="AA22" s="81">
        <v>0</v>
      </c>
      <c r="AB22" s="77">
        <v>179607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77">
        <v>0</v>
      </c>
    </row>
    <row r="23" spans="1:34" ht="21" customHeight="1">
      <c r="A23" s="91" t="s">
        <v>569</v>
      </c>
      <c r="B23" s="91" t="s">
        <v>224</v>
      </c>
      <c r="C23" s="91" t="s">
        <v>766</v>
      </c>
      <c r="D23" s="87" t="s">
        <v>674</v>
      </c>
      <c r="E23" s="87" t="s">
        <v>165</v>
      </c>
      <c r="F23" s="77">
        <v>11225</v>
      </c>
      <c r="G23" s="81">
        <v>11225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77">
        <v>0</v>
      </c>
      <c r="T23" s="81">
        <v>0</v>
      </c>
      <c r="U23" s="82">
        <v>0</v>
      </c>
      <c r="V23" s="77">
        <v>0</v>
      </c>
      <c r="W23" s="81">
        <v>0</v>
      </c>
      <c r="X23" s="82">
        <v>0</v>
      </c>
      <c r="Y23" s="82">
        <v>0</v>
      </c>
      <c r="Z23" s="77">
        <v>0</v>
      </c>
      <c r="AA23" s="81">
        <v>0</v>
      </c>
      <c r="AB23" s="77">
        <v>11225</v>
      </c>
      <c r="AC23" s="82">
        <v>0</v>
      </c>
      <c r="AD23" s="82">
        <v>0</v>
      </c>
      <c r="AE23" s="82">
        <v>0</v>
      </c>
      <c r="AF23" s="82">
        <v>0</v>
      </c>
      <c r="AG23" s="82">
        <v>0</v>
      </c>
      <c r="AH23" s="77">
        <v>0</v>
      </c>
    </row>
    <row r="24" spans="1:34" ht="21" customHeight="1">
      <c r="A24" s="91" t="s">
        <v>569</v>
      </c>
      <c r="B24" s="91" t="s">
        <v>224</v>
      </c>
      <c r="C24" s="91" t="s">
        <v>766</v>
      </c>
      <c r="D24" s="87" t="s">
        <v>466</v>
      </c>
      <c r="E24" s="87" t="s">
        <v>43</v>
      </c>
      <c r="F24" s="77">
        <v>4490</v>
      </c>
      <c r="G24" s="81">
        <v>4490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77">
        <v>0</v>
      </c>
      <c r="T24" s="81">
        <v>0</v>
      </c>
      <c r="U24" s="82">
        <v>0</v>
      </c>
      <c r="V24" s="77">
        <v>0</v>
      </c>
      <c r="W24" s="81">
        <v>0</v>
      </c>
      <c r="X24" s="82">
        <v>0</v>
      </c>
      <c r="Y24" s="82">
        <v>0</v>
      </c>
      <c r="Z24" s="77">
        <v>0</v>
      </c>
      <c r="AA24" s="81">
        <v>0</v>
      </c>
      <c r="AB24" s="77">
        <v>4490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77">
        <v>0</v>
      </c>
    </row>
    <row r="25" spans="1:34" ht="21" customHeight="1">
      <c r="A25" s="91" t="s">
        <v>569</v>
      </c>
      <c r="B25" s="91" t="s">
        <v>224</v>
      </c>
      <c r="C25" s="91" t="s">
        <v>766</v>
      </c>
      <c r="D25" s="87" t="s">
        <v>248</v>
      </c>
      <c r="E25" s="87" t="s">
        <v>772</v>
      </c>
      <c r="F25" s="77">
        <v>11225</v>
      </c>
      <c r="G25" s="81">
        <v>11225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77">
        <v>0</v>
      </c>
      <c r="T25" s="81">
        <v>0</v>
      </c>
      <c r="U25" s="82">
        <v>0</v>
      </c>
      <c r="V25" s="77">
        <v>0</v>
      </c>
      <c r="W25" s="81">
        <v>0</v>
      </c>
      <c r="X25" s="82">
        <v>0</v>
      </c>
      <c r="Y25" s="82">
        <v>0</v>
      </c>
      <c r="Z25" s="77">
        <v>0</v>
      </c>
      <c r="AA25" s="81">
        <v>0</v>
      </c>
      <c r="AB25" s="77">
        <v>11225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77">
        <v>0</v>
      </c>
    </row>
    <row r="26" spans="1:34" ht="21" customHeight="1">
      <c r="A26" s="91" t="s">
        <v>569</v>
      </c>
      <c r="B26" s="91" t="s">
        <v>392</v>
      </c>
      <c r="C26" s="91" t="s">
        <v>520</v>
      </c>
      <c r="D26" s="87" t="s">
        <v>466</v>
      </c>
      <c r="E26" s="87" t="s">
        <v>120</v>
      </c>
      <c r="F26" s="77">
        <v>298162</v>
      </c>
      <c r="G26" s="81">
        <v>298162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134706</v>
      </c>
      <c r="S26" s="77">
        <v>157156</v>
      </c>
      <c r="T26" s="81">
        <v>0</v>
      </c>
      <c r="U26" s="82">
        <v>0</v>
      </c>
      <c r="V26" s="77">
        <v>0</v>
      </c>
      <c r="W26" s="81">
        <v>0</v>
      </c>
      <c r="X26" s="82">
        <v>0</v>
      </c>
      <c r="Y26" s="82">
        <v>0</v>
      </c>
      <c r="Z26" s="77">
        <v>0</v>
      </c>
      <c r="AA26" s="81">
        <v>0</v>
      </c>
      <c r="AB26" s="77">
        <v>6300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77">
        <v>0</v>
      </c>
    </row>
    <row r="27" spans="1:34" ht="21" customHeight="1">
      <c r="A27" s="91" t="s">
        <v>569</v>
      </c>
      <c r="B27" s="91" t="s">
        <v>794</v>
      </c>
      <c r="C27" s="91" t="s">
        <v>248</v>
      </c>
      <c r="D27" s="87" t="s">
        <v>64</v>
      </c>
      <c r="E27" s="87" t="s">
        <v>771</v>
      </c>
      <c r="F27" s="77">
        <v>4993872</v>
      </c>
      <c r="G27" s="81">
        <v>4991952</v>
      </c>
      <c r="H27" s="82">
        <v>1130832</v>
      </c>
      <c r="I27" s="82">
        <v>0</v>
      </c>
      <c r="J27" s="82">
        <v>33264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94236</v>
      </c>
      <c r="Q27" s="82">
        <v>0</v>
      </c>
      <c r="R27" s="82">
        <v>0</v>
      </c>
      <c r="S27" s="77">
        <v>0</v>
      </c>
      <c r="T27" s="81">
        <v>0</v>
      </c>
      <c r="U27" s="82">
        <v>0</v>
      </c>
      <c r="V27" s="77">
        <v>0</v>
      </c>
      <c r="W27" s="81">
        <v>985320</v>
      </c>
      <c r="X27" s="82">
        <v>0</v>
      </c>
      <c r="Y27" s="82">
        <v>36960</v>
      </c>
      <c r="Z27" s="77">
        <v>0</v>
      </c>
      <c r="AA27" s="81">
        <v>2711340</v>
      </c>
      <c r="AB27" s="77">
        <v>0</v>
      </c>
      <c r="AC27" s="82">
        <v>1920</v>
      </c>
      <c r="AD27" s="82">
        <v>0</v>
      </c>
      <c r="AE27" s="82">
        <v>0</v>
      </c>
      <c r="AF27" s="82">
        <v>480</v>
      </c>
      <c r="AG27" s="82">
        <v>1440</v>
      </c>
      <c r="AH27" s="77">
        <v>0</v>
      </c>
    </row>
    <row r="28" spans="1:34" ht="21" customHeight="1">
      <c r="A28" s="91" t="s">
        <v>569</v>
      </c>
      <c r="B28" s="91" t="s">
        <v>351</v>
      </c>
      <c r="C28" s="91" t="s">
        <v>466</v>
      </c>
      <c r="D28" s="87" t="s">
        <v>674</v>
      </c>
      <c r="E28" s="87" t="s">
        <v>872</v>
      </c>
      <c r="F28" s="77">
        <v>269411</v>
      </c>
      <c r="G28" s="81">
        <v>269411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77">
        <v>0</v>
      </c>
      <c r="T28" s="81">
        <v>0</v>
      </c>
      <c r="U28" s="82">
        <v>0</v>
      </c>
      <c r="V28" s="77">
        <v>269411</v>
      </c>
      <c r="W28" s="81">
        <v>0</v>
      </c>
      <c r="X28" s="82">
        <v>0</v>
      </c>
      <c r="Y28" s="82">
        <v>0</v>
      </c>
      <c r="Z28" s="77">
        <v>0</v>
      </c>
      <c r="AA28" s="81">
        <v>0</v>
      </c>
      <c r="AB28" s="77">
        <v>0</v>
      </c>
      <c r="AC28" s="82">
        <v>0</v>
      </c>
      <c r="AD28" s="82">
        <v>0</v>
      </c>
      <c r="AE28" s="82">
        <v>0</v>
      </c>
      <c r="AF28" s="82">
        <v>0</v>
      </c>
      <c r="AG28" s="82">
        <v>0</v>
      </c>
      <c r="AH28" s="77">
        <v>0</v>
      </c>
    </row>
    <row r="29" spans="1:34" ht="21" customHeight="1">
      <c r="A29" s="91" t="s">
        <v>503</v>
      </c>
      <c r="B29" s="91"/>
      <c r="C29" s="91"/>
      <c r="D29" s="87"/>
      <c r="E29" s="87" t="s">
        <v>391</v>
      </c>
      <c r="F29" s="77">
        <v>4285426</v>
      </c>
      <c r="G29" s="81">
        <v>4284706</v>
      </c>
      <c r="H29" s="82">
        <v>991488</v>
      </c>
      <c r="I29" s="82">
        <v>0</v>
      </c>
      <c r="J29" s="82">
        <v>72072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82624</v>
      </c>
      <c r="Q29" s="82">
        <v>412273</v>
      </c>
      <c r="R29" s="82">
        <v>123682</v>
      </c>
      <c r="S29" s="77">
        <v>144295</v>
      </c>
      <c r="T29" s="81">
        <v>0</v>
      </c>
      <c r="U29" s="82">
        <v>0</v>
      </c>
      <c r="V29" s="77">
        <v>247364</v>
      </c>
      <c r="W29" s="81">
        <v>914940</v>
      </c>
      <c r="X29" s="82">
        <v>0</v>
      </c>
      <c r="Y29" s="82">
        <v>34320</v>
      </c>
      <c r="Z29" s="77">
        <v>0</v>
      </c>
      <c r="AA29" s="81">
        <v>1066152</v>
      </c>
      <c r="AB29" s="77">
        <v>195496</v>
      </c>
      <c r="AC29" s="82">
        <v>720</v>
      </c>
      <c r="AD29" s="82">
        <v>0</v>
      </c>
      <c r="AE29" s="82">
        <v>0</v>
      </c>
      <c r="AF29" s="82">
        <v>480</v>
      </c>
      <c r="AG29" s="82">
        <v>240</v>
      </c>
      <c r="AH29" s="77">
        <v>0</v>
      </c>
    </row>
    <row r="30" spans="1:34" ht="21" customHeight="1">
      <c r="A30" s="91" t="s">
        <v>128</v>
      </c>
      <c r="B30" s="91" t="s">
        <v>224</v>
      </c>
      <c r="C30" s="91" t="s">
        <v>669</v>
      </c>
      <c r="D30" s="87" t="s">
        <v>669</v>
      </c>
      <c r="E30" s="87" t="s">
        <v>223</v>
      </c>
      <c r="F30" s="77">
        <v>412273</v>
      </c>
      <c r="G30" s="81">
        <v>412273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412273</v>
      </c>
      <c r="R30" s="82">
        <v>0</v>
      </c>
      <c r="S30" s="77">
        <v>0</v>
      </c>
      <c r="T30" s="81">
        <v>0</v>
      </c>
      <c r="U30" s="82">
        <v>0</v>
      </c>
      <c r="V30" s="77">
        <v>0</v>
      </c>
      <c r="W30" s="81">
        <v>0</v>
      </c>
      <c r="X30" s="82">
        <v>0</v>
      </c>
      <c r="Y30" s="82">
        <v>0</v>
      </c>
      <c r="Z30" s="77">
        <v>0</v>
      </c>
      <c r="AA30" s="81">
        <v>0</v>
      </c>
      <c r="AB30" s="77">
        <v>0</v>
      </c>
      <c r="AC30" s="82">
        <v>0</v>
      </c>
      <c r="AD30" s="82">
        <v>0</v>
      </c>
      <c r="AE30" s="82">
        <v>0</v>
      </c>
      <c r="AF30" s="82">
        <v>0</v>
      </c>
      <c r="AG30" s="82">
        <v>0</v>
      </c>
      <c r="AH30" s="77">
        <v>0</v>
      </c>
    </row>
    <row r="31" spans="1:34" ht="21" customHeight="1">
      <c r="A31" s="91" t="s">
        <v>128</v>
      </c>
      <c r="B31" s="91" t="s">
        <v>224</v>
      </c>
      <c r="C31" s="91" t="s">
        <v>669</v>
      </c>
      <c r="D31" s="87" t="s">
        <v>462</v>
      </c>
      <c r="E31" s="87" t="s">
        <v>333</v>
      </c>
      <c r="F31" s="77">
        <v>164909</v>
      </c>
      <c r="G31" s="81">
        <v>164909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77">
        <v>0</v>
      </c>
      <c r="T31" s="81">
        <v>0</v>
      </c>
      <c r="U31" s="82">
        <v>0</v>
      </c>
      <c r="V31" s="77">
        <v>0</v>
      </c>
      <c r="W31" s="81">
        <v>0</v>
      </c>
      <c r="X31" s="82">
        <v>0</v>
      </c>
      <c r="Y31" s="82">
        <v>0</v>
      </c>
      <c r="Z31" s="77">
        <v>0</v>
      </c>
      <c r="AA31" s="81">
        <v>0</v>
      </c>
      <c r="AB31" s="77">
        <v>164909</v>
      </c>
      <c r="AC31" s="82">
        <v>0</v>
      </c>
      <c r="AD31" s="82">
        <v>0</v>
      </c>
      <c r="AE31" s="82">
        <v>0</v>
      </c>
      <c r="AF31" s="82">
        <v>0</v>
      </c>
      <c r="AG31" s="82">
        <v>0</v>
      </c>
      <c r="AH31" s="77">
        <v>0</v>
      </c>
    </row>
    <row r="32" spans="1:34" ht="21" customHeight="1">
      <c r="A32" s="91" t="s">
        <v>128</v>
      </c>
      <c r="B32" s="91" t="s">
        <v>224</v>
      </c>
      <c r="C32" s="91" t="s">
        <v>766</v>
      </c>
      <c r="D32" s="87" t="s">
        <v>674</v>
      </c>
      <c r="E32" s="87" t="s">
        <v>165</v>
      </c>
      <c r="F32" s="77">
        <v>10307</v>
      </c>
      <c r="G32" s="81">
        <v>10307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77">
        <v>0</v>
      </c>
      <c r="T32" s="81">
        <v>0</v>
      </c>
      <c r="U32" s="82">
        <v>0</v>
      </c>
      <c r="V32" s="77">
        <v>0</v>
      </c>
      <c r="W32" s="81">
        <v>0</v>
      </c>
      <c r="X32" s="82">
        <v>0</v>
      </c>
      <c r="Y32" s="82">
        <v>0</v>
      </c>
      <c r="Z32" s="77">
        <v>0</v>
      </c>
      <c r="AA32" s="81">
        <v>0</v>
      </c>
      <c r="AB32" s="77">
        <v>10307</v>
      </c>
      <c r="AC32" s="82">
        <v>0</v>
      </c>
      <c r="AD32" s="82">
        <v>0</v>
      </c>
      <c r="AE32" s="82">
        <v>0</v>
      </c>
      <c r="AF32" s="82">
        <v>0</v>
      </c>
      <c r="AG32" s="82">
        <v>0</v>
      </c>
      <c r="AH32" s="77">
        <v>0</v>
      </c>
    </row>
    <row r="33" spans="1:34" ht="21" customHeight="1">
      <c r="A33" s="91" t="s">
        <v>128</v>
      </c>
      <c r="B33" s="91" t="s">
        <v>224</v>
      </c>
      <c r="C33" s="91" t="s">
        <v>766</v>
      </c>
      <c r="D33" s="87" t="s">
        <v>466</v>
      </c>
      <c r="E33" s="87" t="s">
        <v>43</v>
      </c>
      <c r="F33" s="77">
        <v>4123</v>
      </c>
      <c r="G33" s="81">
        <v>4123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77">
        <v>0</v>
      </c>
      <c r="T33" s="81">
        <v>0</v>
      </c>
      <c r="U33" s="82">
        <v>0</v>
      </c>
      <c r="V33" s="77">
        <v>0</v>
      </c>
      <c r="W33" s="81">
        <v>0</v>
      </c>
      <c r="X33" s="82">
        <v>0</v>
      </c>
      <c r="Y33" s="82">
        <v>0</v>
      </c>
      <c r="Z33" s="77">
        <v>0</v>
      </c>
      <c r="AA33" s="81">
        <v>0</v>
      </c>
      <c r="AB33" s="77">
        <v>4123</v>
      </c>
      <c r="AC33" s="82">
        <v>0</v>
      </c>
      <c r="AD33" s="82">
        <v>0</v>
      </c>
      <c r="AE33" s="82">
        <v>0</v>
      </c>
      <c r="AF33" s="82">
        <v>0</v>
      </c>
      <c r="AG33" s="82">
        <v>0</v>
      </c>
      <c r="AH33" s="77">
        <v>0</v>
      </c>
    </row>
    <row r="34" spans="1:34" ht="21" customHeight="1">
      <c r="A34" s="91" t="s">
        <v>128</v>
      </c>
      <c r="B34" s="91" t="s">
        <v>224</v>
      </c>
      <c r="C34" s="91" t="s">
        <v>766</v>
      </c>
      <c r="D34" s="87" t="s">
        <v>248</v>
      </c>
      <c r="E34" s="87" t="s">
        <v>772</v>
      </c>
      <c r="F34" s="77">
        <v>10307</v>
      </c>
      <c r="G34" s="81">
        <v>10307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77">
        <v>0</v>
      </c>
      <c r="T34" s="81">
        <v>0</v>
      </c>
      <c r="U34" s="82">
        <v>0</v>
      </c>
      <c r="V34" s="77">
        <v>0</v>
      </c>
      <c r="W34" s="81">
        <v>0</v>
      </c>
      <c r="X34" s="82">
        <v>0</v>
      </c>
      <c r="Y34" s="82">
        <v>0</v>
      </c>
      <c r="Z34" s="77">
        <v>0</v>
      </c>
      <c r="AA34" s="81">
        <v>0</v>
      </c>
      <c r="AB34" s="77">
        <v>10307</v>
      </c>
      <c r="AC34" s="82">
        <v>0</v>
      </c>
      <c r="AD34" s="82">
        <v>0</v>
      </c>
      <c r="AE34" s="82">
        <v>0</v>
      </c>
      <c r="AF34" s="82">
        <v>0</v>
      </c>
      <c r="AG34" s="82">
        <v>0</v>
      </c>
      <c r="AH34" s="77">
        <v>0</v>
      </c>
    </row>
    <row r="35" spans="1:34" ht="21" customHeight="1">
      <c r="A35" s="91" t="s">
        <v>128</v>
      </c>
      <c r="B35" s="91" t="s">
        <v>392</v>
      </c>
      <c r="C35" s="91" t="s">
        <v>520</v>
      </c>
      <c r="D35" s="87" t="s">
        <v>466</v>
      </c>
      <c r="E35" s="87" t="s">
        <v>120</v>
      </c>
      <c r="F35" s="77">
        <v>273827</v>
      </c>
      <c r="G35" s="81">
        <v>273827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123682</v>
      </c>
      <c r="S35" s="77">
        <v>144295</v>
      </c>
      <c r="T35" s="81">
        <v>0</v>
      </c>
      <c r="U35" s="82">
        <v>0</v>
      </c>
      <c r="V35" s="77">
        <v>0</v>
      </c>
      <c r="W35" s="81">
        <v>0</v>
      </c>
      <c r="X35" s="82">
        <v>0</v>
      </c>
      <c r="Y35" s="82">
        <v>0</v>
      </c>
      <c r="Z35" s="77">
        <v>0</v>
      </c>
      <c r="AA35" s="81">
        <v>0</v>
      </c>
      <c r="AB35" s="77">
        <v>5850</v>
      </c>
      <c r="AC35" s="82">
        <v>0</v>
      </c>
      <c r="AD35" s="82">
        <v>0</v>
      </c>
      <c r="AE35" s="82">
        <v>0</v>
      </c>
      <c r="AF35" s="82">
        <v>0</v>
      </c>
      <c r="AG35" s="82">
        <v>0</v>
      </c>
      <c r="AH35" s="77">
        <v>0</v>
      </c>
    </row>
    <row r="36" spans="1:34" ht="21" customHeight="1">
      <c r="A36" s="91" t="s">
        <v>128</v>
      </c>
      <c r="B36" s="91" t="s">
        <v>794</v>
      </c>
      <c r="C36" s="91" t="s">
        <v>669</v>
      </c>
      <c r="D36" s="87" t="s">
        <v>674</v>
      </c>
      <c r="E36" s="87" t="s">
        <v>698</v>
      </c>
      <c r="F36" s="77">
        <v>3162316</v>
      </c>
      <c r="G36" s="81">
        <v>3161596</v>
      </c>
      <c r="H36" s="82">
        <v>991488</v>
      </c>
      <c r="I36" s="82">
        <v>0</v>
      </c>
      <c r="J36" s="82">
        <v>72072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82624</v>
      </c>
      <c r="Q36" s="82">
        <v>0</v>
      </c>
      <c r="R36" s="82">
        <v>0</v>
      </c>
      <c r="S36" s="77">
        <v>0</v>
      </c>
      <c r="T36" s="81">
        <v>0</v>
      </c>
      <c r="U36" s="82">
        <v>0</v>
      </c>
      <c r="V36" s="77">
        <v>0</v>
      </c>
      <c r="W36" s="81">
        <v>914940</v>
      </c>
      <c r="X36" s="82">
        <v>0</v>
      </c>
      <c r="Y36" s="82">
        <v>34320</v>
      </c>
      <c r="Z36" s="77">
        <v>0</v>
      </c>
      <c r="AA36" s="81">
        <v>1066152</v>
      </c>
      <c r="AB36" s="77">
        <v>0</v>
      </c>
      <c r="AC36" s="82">
        <v>720</v>
      </c>
      <c r="AD36" s="82">
        <v>0</v>
      </c>
      <c r="AE36" s="82">
        <v>0</v>
      </c>
      <c r="AF36" s="82">
        <v>480</v>
      </c>
      <c r="AG36" s="82">
        <v>240</v>
      </c>
      <c r="AH36" s="77">
        <v>0</v>
      </c>
    </row>
    <row r="37" spans="1:34" ht="21" customHeight="1">
      <c r="A37" s="91" t="s">
        <v>128</v>
      </c>
      <c r="B37" s="91" t="s">
        <v>351</v>
      </c>
      <c r="C37" s="91" t="s">
        <v>466</v>
      </c>
      <c r="D37" s="87" t="s">
        <v>674</v>
      </c>
      <c r="E37" s="87" t="s">
        <v>872</v>
      </c>
      <c r="F37" s="77">
        <v>247364</v>
      </c>
      <c r="G37" s="81">
        <v>247364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77">
        <v>0</v>
      </c>
      <c r="T37" s="81">
        <v>0</v>
      </c>
      <c r="U37" s="82">
        <v>0</v>
      </c>
      <c r="V37" s="77">
        <v>247364</v>
      </c>
      <c r="W37" s="81">
        <v>0</v>
      </c>
      <c r="X37" s="82">
        <v>0</v>
      </c>
      <c r="Y37" s="82">
        <v>0</v>
      </c>
      <c r="Z37" s="77">
        <v>0</v>
      </c>
      <c r="AA37" s="81">
        <v>0</v>
      </c>
      <c r="AB37" s="77">
        <v>0</v>
      </c>
      <c r="AC37" s="82">
        <v>0</v>
      </c>
      <c r="AD37" s="82">
        <v>0</v>
      </c>
      <c r="AE37" s="82">
        <v>0</v>
      </c>
      <c r="AF37" s="82">
        <v>0</v>
      </c>
      <c r="AG37" s="82">
        <v>0</v>
      </c>
      <c r="AH37" s="77">
        <v>0</v>
      </c>
    </row>
    <row r="38" spans="1:34" ht="21" customHeight="1">
      <c r="A38" s="91" t="s">
        <v>304</v>
      </c>
      <c r="B38" s="91"/>
      <c r="C38" s="91"/>
      <c r="D38" s="87"/>
      <c r="E38" s="87" t="s">
        <v>311</v>
      </c>
      <c r="F38" s="77">
        <v>2034449</v>
      </c>
      <c r="G38" s="81">
        <v>2034209</v>
      </c>
      <c r="H38" s="82">
        <v>636948</v>
      </c>
      <c r="I38" s="82">
        <v>0</v>
      </c>
      <c r="J38" s="82">
        <v>1848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53079</v>
      </c>
      <c r="Q38" s="82">
        <v>260367</v>
      </c>
      <c r="R38" s="82">
        <v>78110</v>
      </c>
      <c r="S38" s="77">
        <v>91128</v>
      </c>
      <c r="T38" s="81">
        <v>0</v>
      </c>
      <c r="U38" s="82">
        <v>0</v>
      </c>
      <c r="V38" s="77">
        <v>156220</v>
      </c>
      <c r="W38" s="81">
        <v>609960</v>
      </c>
      <c r="X38" s="82">
        <v>0</v>
      </c>
      <c r="Y38" s="82">
        <v>22880</v>
      </c>
      <c r="Z38" s="77">
        <v>0</v>
      </c>
      <c r="AA38" s="81">
        <v>0</v>
      </c>
      <c r="AB38" s="77">
        <v>123669</v>
      </c>
      <c r="AC38" s="82">
        <v>240</v>
      </c>
      <c r="AD38" s="82">
        <v>0</v>
      </c>
      <c r="AE38" s="82">
        <v>0</v>
      </c>
      <c r="AF38" s="82">
        <v>240</v>
      </c>
      <c r="AG38" s="82">
        <v>0</v>
      </c>
      <c r="AH38" s="77">
        <v>0</v>
      </c>
    </row>
    <row r="39" spans="1:34" ht="21" customHeight="1">
      <c r="A39" s="91" t="s">
        <v>761</v>
      </c>
      <c r="B39" s="91" t="s">
        <v>224</v>
      </c>
      <c r="C39" s="91" t="s">
        <v>669</v>
      </c>
      <c r="D39" s="87" t="s">
        <v>669</v>
      </c>
      <c r="E39" s="87" t="s">
        <v>223</v>
      </c>
      <c r="F39" s="77">
        <v>260367</v>
      </c>
      <c r="G39" s="81">
        <v>260367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260367</v>
      </c>
      <c r="R39" s="82">
        <v>0</v>
      </c>
      <c r="S39" s="77">
        <v>0</v>
      </c>
      <c r="T39" s="81">
        <v>0</v>
      </c>
      <c r="U39" s="82">
        <v>0</v>
      </c>
      <c r="V39" s="77">
        <v>0</v>
      </c>
      <c r="W39" s="81">
        <v>0</v>
      </c>
      <c r="X39" s="82">
        <v>0</v>
      </c>
      <c r="Y39" s="82">
        <v>0</v>
      </c>
      <c r="Z39" s="77">
        <v>0</v>
      </c>
      <c r="AA39" s="81">
        <v>0</v>
      </c>
      <c r="AB39" s="77">
        <v>0</v>
      </c>
      <c r="AC39" s="82">
        <v>0</v>
      </c>
      <c r="AD39" s="82">
        <v>0</v>
      </c>
      <c r="AE39" s="82">
        <v>0</v>
      </c>
      <c r="AF39" s="82">
        <v>0</v>
      </c>
      <c r="AG39" s="82">
        <v>0</v>
      </c>
      <c r="AH39" s="77">
        <v>0</v>
      </c>
    </row>
    <row r="40" spans="1:34" ht="21" customHeight="1">
      <c r="A40" s="91" t="s">
        <v>761</v>
      </c>
      <c r="B40" s="91" t="s">
        <v>224</v>
      </c>
      <c r="C40" s="91" t="s">
        <v>669</v>
      </c>
      <c r="D40" s="87" t="s">
        <v>462</v>
      </c>
      <c r="E40" s="87" t="s">
        <v>333</v>
      </c>
      <c r="F40" s="77">
        <v>104147</v>
      </c>
      <c r="G40" s="81">
        <v>104147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77">
        <v>0</v>
      </c>
      <c r="T40" s="81">
        <v>0</v>
      </c>
      <c r="U40" s="82">
        <v>0</v>
      </c>
      <c r="V40" s="77">
        <v>0</v>
      </c>
      <c r="W40" s="81">
        <v>0</v>
      </c>
      <c r="X40" s="82">
        <v>0</v>
      </c>
      <c r="Y40" s="82">
        <v>0</v>
      </c>
      <c r="Z40" s="77">
        <v>0</v>
      </c>
      <c r="AA40" s="81">
        <v>0</v>
      </c>
      <c r="AB40" s="77">
        <v>104147</v>
      </c>
      <c r="AC40" s="82">
        <v>0</v>
      </c>
      <c r="AD40" s="82">
        <v>0</v>
      </c>
      <c r="AE40" s="82">
        <v>0</v>
      </c>
      <c r="AF40" s="82">
        <v>0</v>
      </c>
      <c r="AG40" s="82">
        <v>0</v>
      </c>
      <c r="AH40" s="77">
        <v>0</v>
      </c>
    </row>
    <row r="41" spans="1:34" ht="21" customHeight="1">
      <c r="A41" s="91" t="s">
        <v>761</v>
      </c>
      <c r="B41" s="91" t="s">
        <v>224</v>
      </c>
      <c r="C41" s="91" t="s">
        <v>766</v>
      </c>
      <c r="D41" s="87" t="s">
        <v>674</v>
      </c>
      <c r="E41" s="87" t="s">
        <v>165</v>
      </c>
      <c r="F41" s="77">
        <v>6509</v>
      </c>
      <c r="G41" s="81">
        <v>6509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77">
        <v>0</v>
      </c>
      <c r="T41" s="81">
        <v>0</v>
      </c>
      <c r="U41" s="82">
        <v>0</v>
      </c>
      <c r="V41" s="77">
        <v>0</v>
      </c>
      <c r="W41" s="81">
        <v>0</v>
      </c>
      <c r="X41" s="82">
        <v>0</v>
      </c>
      <c r="Y41" s="82">
        <v>0</v>
      </c>
      <c r="Z41" s="77">
        <v>0</v>
      </c>
      <c r="AA41" s="81">
        <v>0</v>
      </c>
      <c r="AB41" s="77">
        <v>6509</v>
      </c>
      <c r="AC41" s="82">
        <v>0</v>
      </c>
      <c r="AD41" s="82">
        <v>0</v>
      </c>
      <c r="AE41" s="82">
        <v>0</v>
      </c>
      <c r="AF41" s="82">
        <v>0</v>
      </c>
      <c r="AG41" s="82">
        <v>0</v>
      </c>
      <c r="AH41" s="77">
        <v>0</v>
      </c>
    </row>
    <row r="42" spans="1:34" ht="21" customHeight="1">
      <c r="A42" s="91" t="s">
        <v>761</v>
      </c>
      <c r="B42" s="91" t="s">
        <v>224</v>
      </c>
      <c r="C42" s="91" t="s">
        <v>766</v>
      </c>
      <c r="D42" s="87" t="s">
        <v>466</v>
      </c>
      <c r="E42" s="87" t="s">
        <v>43</v>
      </c>
      <c r="F42" s="77">
        <v>2604</v>
      </c>
      <c r="G42" s="81">
        <v>2604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77">
        <v>0</v>
      </c>
      <c r="T42" s="81">
        <v>0</v>
      </c>
      <c r="U42" s="82">
        <v>0</v>
      </c>
      <c r="V42" s="77">
        <v>0</v>
      </c>
      <c r="W42" s="81">
        <v>0</v>
      </c>
      <c r="X42" s="82">
        <v>0</v>
      </c>
      <c r="Y42" s="82">
        <v>0</v>
      </c>
      <c r="Z42" s="77">
        <v>0</v>
      </c>
      <c r="AA42" s="81">
        <v>0</v>
      </c>
      <c r="AB42" s="77">
        <v>2604</v>
      </c>
      <c r="AC42" s="82">
        <v>0</v>
      </c>
      <c r="AD42" s="82">
        <v>0</v>
      </c>
      <c r="AE42" s="82">
        <v>0</v>
      </c>
      <c r="AF42" s="82">
        <v>0</v>
      </c>
      <c r="AG42" s="82">
        <v>0</v>
      </c>
      <c r="AH42" s="77">
        <v>0</v>
      </c>
    </row>
    <row r="43" spans="1:34" ht="21" customHeight="1">
      <c r="A43" s="91" t="s">
        <v>761</v>
      </c>
      <c r="B43" s="91" t="s">
        <v>224</v>
      </c>
      <c r="C43" s="91" t="s">
        <v>766</v>
      </c>
      <c r="D43" s="87" t="s">
        <v>248</v>
      </c>
      <c r="E43" s="87" t="s">
        <v>772</v>
      </c>
      <c r="F43" s="77">
        <v>6509</v>
      </c>
      <c r="G43" s="81">
        <v>6509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77">
        <v>0</v>
      </c>
      <c r="T43" s="81">
        <v>0</v>
      </c>
      <c r="U43" s="82">
        <v>0</v>
      </c>
      <c r="V43" s="77">
        <v>0</v>
      </c>
      <c r="W43" s="81">
        <v>0</v>
      </c>
      <c r="X43" s="82">
        <v>0</v>
      </c>
      <c r="Y43" s="82">
        <v>0</v>
      </c>
      <c r="Z43" s="77">
        <v>0</v>
      </c>
      <c r="AA43" s="81">
        <v>0</v>
      </c>
      <c r="AB43" s="77">
        <v>6509</v>
      </c>
      <c r="AC43" s="82">
        <v>0</v>
      </c>
      <c r="AD43" s="82">
        <v>0</v>
      </c>
      <c r="AE43" s="82">
        <v>0</v>
      </c>
      <c r="AF43" s="82">
        <v>0</v>
      </c>
      <c r="AG43" s="82">
        <v>0</v>
      </c>
      <c r="AH43" s="77">
        <v>0</v>
      </c>
    </row>
    <row r="44" spans="1:34" ht="21" customHeight="1">
      <c r="A44" s="91" t="s">
        <v>761</v>
      </c>
      <c r="B44" s="91" t="s">
        <v>392</v>
      </c>
      <c r="C44" s="91" t="s">
        <v>520</v>
      </c>
      <c r="D44" s="87" t="s">
        <v>466</v>
      </c>
      <c r="E44" s="87" t="s">
        <v>120</v>
      </c>
      <c r="F44" s="77">
        <v>173138</v>
      </c>
      <c r="G44" s="81">
        <v>173138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78110</v>
      </c>
      <c r="S44" s="77">
        <v>91128</v>
      </c>
      <c r="T44" s="81">
        <v>0</v>
      </c>
      <c r="U44" s="82">
        <v>0</v>
      </c>
      <c r="V44" s="77">
        <v>0</v>
      </c>
      <c r="W44" s="81">
        <v>0</v>
      </c>
      <c r="X44" s="82">
        <v>0</v>
      </c>
      <c r="Y44" s="82">
        <v>0</v>
      </c>
      <c r="Z44" s="77">
        <v>0</v>
      </c>
      <c r="AA44" s="81">
        <v>0</v>
      </c>
      <c r="AB44" s="77">
        <v>3900</v>
      </c>
      <c r="AC44" s="82">
        <v>0</v>
      </c>
      <c r="AD44" s="82">
        <v>0</v>
      </c>
      <c r="AE44" s="82">
        <v>0</v>
      </c>
      <c r="AF44" s="82">
        <v>0</v>
      </c>
      <c r="AG44" s="82">
        <v>0</v>
      </c>
      <c r="AH44" s="77">
        <v>0</v>
      </c>
    </row>
    <row r="45" spans="1:34" ht="21" customHeight="1">
      <c r="A45" s="91" t="s">
        <v>761</v>
      </c>
      <c r="B45" s="91" t="s">
        <v>794</v>
      </c>
      <c r="C45" s="91" t="s">
        <v>669</v>
      </c>
      <c r="D45" s="87" t="s">
        <v>674</v>
      </c>
      <c r="E45" s="87" t="s">
        <v>698</v>
      </c>
      <c r="F45" s="77">
        <v>1324955</v>
      </c>
      <c r="G45" s="81">
        <v>1324715</v>
      </c>
      <c r="H45" s="82">
        <v>636948</v>
      </c>
      <c r="I45" s="82">
        <v>0</v>
      </c>
      <c r="J45" s="82">
        <v>1848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53079</v>
      </c>
      <c r="Q45" s="82">
        <v>0</v>
      </c>
      <c r="R45" s="82">
        <v>0</v>
      </c>
      <c r="S45" s="77">
        <v>0</v>
      </c>
      <c r="T45" s="81">
        <v>0</v>
      </c>
      <c r="U45" s="82">
        <v>0</v>
      </c>
      <c r="V45" s="77">
        <v>0</v>
      </c>
      <c r="W45" s="81">
        <v>609960</v>
      </c>
      <c r="X45" s="82">
        <v>0</v>
      </c>
      <c r="Y45" s="82">
        <v>22880</v>
      </c>
      <c r="Z45" s="77">
        <v>0</v>
      </c>
      <c r="AA45" s="81">
        <v>0</v>
      </c>
      <c r="AB45" s="77">
        <v>0</v>
      </c>
      <c r="AC45" s="82">
        <v>240</v>
      </c>
      <c r="AD45" s="82">
        <v>0</v>
      </c>
      <c r="AE45" s="82">
        <v>0</v>
      </c>
      <c r="AF45" s="82">
        <v>240</v>
      </c>
      <c r="AG45" s="82">
        <v>0</v>
      </c>
      <c r="AH45" s="77">
        <v>0</v>
      </c>
    </row>
    <row r="46" spans="1:34" ht="21" customHeight="1">
      <c r="A46" s="91" t="s">
        <v>761</v>
      </c>
      <c r="B46" s="91" t="s">
        <v>351</v>
      </c>
      <c r="C46" s="91" t="s">
        <v>466</v>
      </c>
      <c r="D46" s="87" t="s">
        <v>674</v>
      </c>
      <c r="E46" s="87" t="s">
        <v>872</v>
      </c>
      <c r="F46" s="77">
        <v>156220</v>
      </c>
      <c r="G46" s="81">
        <v>156220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77">
        <v>0</v>
      </c>
      <c r="T46" s="81">
        <v>0</v>
      </c>
      <c r="U46" s="82">
        <v>0</v>
      </c>
      <c r="V46" s="77">
        <v>156220</v>
      </c>
      <c r="W46" s="81">
        <v>0</v>
      </c>
      <c r="X46" s="82">
        <v>0</v>
      </c>
      <c r="Y46" s="82">
        <v>0</v>
      </c>
      <c r="Z46" s="77">
        <v>0</v>
      </c>
      <c r="AA46" s="81">
        <v>0</v>
      </c>
      <c r="AB46" s="77">
        <v>0</v>
      </c>
      <c r="AC46" s="82">
        <v>0</v>
      </c>
      <c r="AD46" s="82">
        <v>0</v>
      </c>
      <c r="AE46" s="82">
        <v>0</v>
      </c>
      <c r="AF46" s="82">
        <v>0</v>
      </c>
      <c r="AG46" s="82">
        <v>0</v>
      </c>
      <c r="AH46" s="77">
        <v>0</v>
      </c>
    </row>
    <row r="47" spans="1:34" ht="21" customHeight="1">
      <c r="A47" s="91" t="s">
        <v>749</v>
      </c>
      <c r="B47" s="91"/>
      <c r="C47" s="91"/>
      <c r="D47" s="87"/>
      <c r="E47" s="87" t="s">
        <v>570</v>
      </c>
      <c r="F47" s="77">
        <v>2532580</v>
      </c>
      <c r="G47" s="81">
        <v>2531500</v>
      </c>
      <c r="H47" s="82">
        <v>632688</v>
      </c>
      <c r="I47" s="82">
        <v>0</v>
      </c>
      <c r="J47" s="82">
        <v>39900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52724</v>
      </c>
      <c r="Q47" s="82">
        <v>257790</v>
      </c>
      <c r="R47" s="82">
        <v>77337</v>
      </c>
      <c r="S47" s="77">
        <v>90227</v>
      </c>
      <c r="T47" s="81">
        <v>0</v>
      </c>
      <c r="U47" s="82">
        <v>0</v>
      </c>
      <c r="V47" s="77">
        <v>154674</v>
      </c>
      <c r="W47" s="81">
        <v>563040</v>
      </c>
      <c r="X47" s="82">
        <v>0</v>
      </c>
      <c r="Y47" s="82">
        <v>21120</v>
      </c>
      <c r="Z47" s="77">
        <v>0</v>
      </c>
      <c r="AA47" s="81">
        <v>519816</v>
      </c>
      <c r="AB47" s="77">
        <v>122184</v>
      </c>
      <c r="AC47" s="82">
        <v>1080</v>
      </c>
      <c r="AD47" s="82">
        <v>0</v>
      </c>
      <c r="AE47" s="82">
        <v>0</v>
      </c>
      <c r="AF47" s="82">
        <v>480</v>
      </c>
      <c r="AG47" s="82">
        <v>600</v>
      </c>
      <c r="AH47" s="77">
        <v>0</v>
      </c>
    </row>
    <row r="48" spans="1:34" ht="21" customHeight="1">
      <c r="A48" s="91" t="s">
        <v>307</v>
      </c>
      <c r="B48" s="91" t="s">
        <v>224</v>
      </c>
      <c r="C48" s="91" t="s">
        <v>669</v>
      </c>
      <c r="D48" s="87" t="s">
        <v>669</v>
      </c>
      <c r="E48" s="87" t="s">
        <v>223</v>
      </c>
      <c r="F48" s="77">
        <v>257790</v>
      </c>
      <c r="G48" s="81">
        <v>257790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257790</v>
      </c>
      <c r="R48" s="82">
        <v>0</v>
      </c>
      <c r="S48" s="77">
        <v>0</v>
      </c>
      <c r="T48" s="81">
        <v>0</v>
      </c>
      <c r="U48" s="82">
        <v>0</v>
      </c>
      <c r="V48" s="77">
        <v>0</v>
      </c>
      <c r="W48" s="81">
        <v>0</v>
      </c>
      <c r="X48" s="82">
        <v>0</v>
      </c>
      <c r="Y48" s="82">
        <v>0</v>
      </c>
      <c r="Z48" s="77">
        <v>0</v>
      </c>
      <c r="AA48" s="81">
        <v>0</v>
      </c>
      <c r="AB48" s="77">
        <v>0</v>
      </c>
      <c r="AC48" s="82">
        <v>0</v>
      </c>
      <c r="AD48" s="82">
        <v>0</v>
      </c>
      <c r="AE48" s="82">
        <v>0</v>
      </c>
      <c r="AF48" s="82">
        <v>0</v>
      </c>
      <c r="AG48" s="82">
        <v>0</v>
      </c>
      <c r="AH48" s="77">
        <v>0</v>
      </c>
    </row>
    <row r="49" spans="1:34" ht="21" customHeight="1">
      <c r="A49" s="91" t="s">
        <v>307</v>
      </c>
      <c r="B49" s="91" t="s">
        <v>224</v>
      </c>
      <c r="C49" s="91" t="s">
        <v>669</v>
      </c>
      <c r="D49" s="87" t="s">
        <v>462</v>
      </c>
      <c r="E49" s="87" t="s">
        <v>333</v>
      </c>
      <c r="F49" s="77">
        <v>103116</v>
      </c>
      <c r="G49" s="81">
        <v>103116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77">
        <v>0</v>
      </c>
      <c r="T49" s="81">
        <v>0</v>
      </c>
      <c r="U49" s="82">
        <v>0</v>
      </c>
      <c r="V49" s="77">
        <v>0</v>
      </c>
      <c r="W49" s="81">
        <v>0</v>
      </c>
      <c r="X49" s="82">
        <v>0</v>
      </c>
      <c r="Y49" s="82">
        <v>0</v>
      </c>
      <c r="Z49" s="77">
        <v>0</v>
      </c>
      <c r="AA49" s="81">
        <v>0</v>
      </c>
      <c r="AB49" s="77">
        <v>103116</v>
      </c>
      <c r="AC49" s="82">
        <v>0</v>
      </c>
      <c r="AD49" s="82">
        <v>0</v>
      </c>
      <c r="AE49" s="82">
        <v>0</v>
      </c>
      <c r="AF49" s="82">
        <v>0</v>
      </c>
      <c r="AG49" s="82">
        <v>0</v>
      </c>
      <c r="AH49" s="77">
        <v>0</v>
      </c>
    </row>
    <row r="50" spans="1:34" ht="21" customHeight="1">
      <c r="A50" s="91" t="s">
        <v>307</v>
      </c>
      <c r="B50" s="91" t="s">
        <v>224</v>
      </c>
      <c r="C50" s="91" t="s">
        <v>766</v>
      </c>
      <c r="D50" s="87" t="s">
        <v>674</v>
      </c>
      <c r="E50" s="87" t="s">
        <v>165</v>
      </c>
      <c r="F50" s="77">
        <v>6445</v>
      </c>
      <c r="G50" s="81">
        <v>6445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77">
        <v>0</v>
      </c>
      <c r="T50" s="81">
        <v>0</v>
      </c>
      <c r="U50" s="82">
        <v>0</v>
      </c>
      <c r="V50" s="77">
        <v>0</v>
      </c>
      <c r="W50" s="81">
        <v>0</v>
      </c>
      <c r="X50" s="82">
        <v>0</v>
      </c>
      <c r="Y50" s="82">
        <v>0</v>
      </c>
      <c r="Z50" s="77">
        <v>0</v>
      </c>
      <c r="AA50" s="81">
        <v>0</v>
      </c>
      <c r="AB50" s="77">
        <v>6445</v>
      </c>
      <c r="AC50" s="82">
        <v>0</v>
      </c>
      <c r="AD50" s="82">
        <v>0</v>
      </c>
      <c r="AE50" s="82">
        <v>0</v>
      </c>
      <c r="AF50" s="82">
        <v>0</v>
      </c>
      <c r="AG50" s="82">
        <v>0</v>
      </c>
      <c r="AH50" s="77">
        <v>0</v>
      </c>
    </row>
    <row r="51" spans="1:34" ht="21" customHeight="1">
      <c r="A51" s="91" t="s">
        <v>307</v>
      </c>
      <c r="B51" s="91" t="s">
        <v>224</v>
      </c>
      <c r="C51" s="91" t="s">
        <v>766</v>
      </c>
      <c r="D51" s="87" t="s">
        <v>466</v>
      </c>
      <c r="E51" s="87" t="s">
        <v>43</v>
      </c>
      <c r="F51" s="77">
        <v>2578</v>
      </c>
      <c r="G51" s="81">
        <v>2578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77">
        <v>0</v>
      </c>
      <c r="T51" s="81">
        <v>0</v>
      </c>
      <c r="U51" s="82">
        <v>0</v>
      </c>
      <c r="V51" s="77">
        <v>0</v>
      </c>
      <c r="W51" s="81">
        <v>0</v>
      </c>
      <c r="X51" s="82">
        <v>0</v>
      </c>
      <c r="Y51" s="82">
        <v>0</v>
      </c>
      <c r="Z51" s="77">
        <v>0</v>
      </c>
      <c r="AA51" s="81">
        <v>0</v>
      </c>
      <c r="AB51" s="77">
        <v>2578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77">
        <v>0</v>
      </c>
    </row>
    <row r="52" spans="1:34" ht="21" customHeight="1">
      <c r="A52" s="91" t="s">
        <v>307</v>
      </c>
      <c r="B52" s="91" t="s">
        <v>224</v>
      </c>
      <c r="C52" s="91" t="s">
        <v>766</v>
      </c>
      <c r="D52" s="87" t="s">
        <v>248</v>
      </c>
      <c r="E52" s="87" t="s">
        <v>772</v>
      </c>
      <c r="F52" s="77">
        <v>6445</v>
      </c>
      <c r="G52" s="81">
        <v>6445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77">
        <v>0</v>
      </c>
      <c r="T52" s="81">
        <v>0</v>
      </c>
      <c r="U52" s="82">
        <v>0</v>
      </c>
      <c r="V52" s="77">
        <v>0</v>
      </c>
      <c r="W52" s="81">
        <v>0</v>
      </c>
      <c r="X52" s="82">
        <v>0</v>
      </c>
      <c r="Y52" s="82">
        <v>0</v>
      </c>
      <c r="Z52" s="77">
        <v>0</v>
      </c>
      <c r="AA52" s="81">
        <v>0</v>
      </c>
      <c r="AB52" s="77">
        <v>6445</v>
      </c>
      <c r="AC52" s="82">
        <v>0</v>
      </c>
      <c r="AD52" s="82">
        <v>0</v>
      </c>
      <c r="AE52" s="82">
        <v>0</v>
      </c>
      <c r="AF52" s="82">
        <v>0</v>
      </c>
      <c r="AG52" s="82">
        <v>0</v>
      </c>
      <c r="AH52" s="77">
        <v>0</v>
      </c>
    </row>
    <row r="53" spans="1:34" ht="21" customHeight="1">
      <c r="A53" s="91" t="s">
        <v>307</v>
      </c>
      <c r="B53" s="91" t="s">
        <v>392</v>
      </c>
      <c r="C53" s="91" t="s">
        <v>520</v>
      </c>
      <c r="D53" s="87" t="s">
        <v>466</v>
      </c>
      <c r="E53" s="87" t="s">
        <v>120</v>
      </c>
      <c r="F53" s="77">
        <v>171164</v>
      </c>
      <c r="G53" s="81">
        <v>171164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77337</v>
      </c>
      <c r="S53" s="77">
        <v>90227</v>
      </c>
      <c r="T53" s="81">
        <v>0</v>
      </c>
      <c r="U53" s="82">
        <v>0</v>
      </c>
      <c r="V53" s="77">
        <v>0</v>
      </c>
      <c r="W53" s="81">
        <v>0</v>
      </c>
      <c r="X53" s="82">
        <v>0</v>
      </c>
      <c r="Y53" s="82">
        <v>0</v>
      </c>
      <c r="Z53" s="77">
        <v>0</v>
      </c>
      <c r="AA53" s="81">
        <v>0</v>
      </c>
      <c r="AB53" s="77">
        <v>3600</v>
      </c>
      <c r="AC53" s="82">
        <v>0</v>
      </c>
      <c r="AD53" s="82">
        <v>0</v>
      </c>
      <c r="AE53" s="82">
        <v>0</v>
      </c>
      <c r="AF53" s="82">
        <v>0</v>
      </c>
      <c r="AG53" s="82">
        <v>0</v>
      </c>
      <c r="AH53" s="77">
        <v>0</v>
      </c>
    </row>
    <row r="54" spans="1:34" ht="21" customHeight="1">
      <c r="A54" s="91" t="s">
        <v>307</v>
      </c>
      <c r="B54" s="91" t="s">
        <v>794</v>
      </c>
      <c r="C54" s="91" t="s">
        <v>669</v>
      </c>
      <c r="D54" s="87" t="s">
        <v>674</v>
      </c>
      <c r="E54" s="87" t="s">
        <v>698</v>
      </c>
      <c r="F54" s="77">
        <v>1830368</v>
      </c>
      <c r="G54" s="81">
        <v>1829288</v>
      </c>
      <c r="H54" s="82">
        <v>632688</v>
      </c>
      <c r="I54" s="82">
        <v>0</v>
      </c>
      <c r="J54" s="82">
        <v>39900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52724</v>
      </c>
      <c r="Q54" s="82">
        <v>0</v>
      </c>
      <c r="R54" s="82">
        <v>0</v>
      </c>
      <c r="S54" s="77">
        <v>0</v>
      </c>
      <c r="T54" s="81">
        <v>0</v>
      </c>
      <c r="U54" s="82">
        <v>0</v>
      </c>
      <c r="V54" s="77">
        <v>0</v>
      </c>
      <c r="W54" s="81">
        <v>563040</v>
      </c>
      <c r="X54" s="82">
        <v>0</v>
      </c>
      <c r="Y54" s="82">
        <v>21120</v>
      </c>
      <c r="Z54" s="77">
        <v>0</v>
      </c>
      <c r="AA54" s="81">
        <v>519816</v>
      </c>
      <c r="AB54" s="77">
        <v>0</v>
      </c>
      <c r="AC54" s="82">
        <v>1080</v>
      </c>
      <c r="AD54" s="82">
        <v>0</v>
      </c>
      <c r="AE54" s="82">
        <v>0</v>
      </c>
      <c r="AF54" s="82">
        <v>480</v>
      </c>
      <c r="AG54" s="82">
        <v>600</v>
      </c>
      <c r="AH54" s="77">
        <v>0</v>
      </c>
    </row>
    <row r="55" spans="1:34" ht="21" customHeight="1">
      <c r="A55" s="91" t="s">
        <v>307</v>
      </c>
      <c r="B55" s="91" t="s">
        <v>351</v>
      </c>
      <c r="C55" s="91" t="s">
        <v>466</v>
      </c>
      <c r="D55" s="87" t="s">
        <v>674</v>
      </c>
      <c r="E55" s="87" t="s">
        <v>872</v>
      </c>
      <c r="F55" s="77">
        <v>154674</v>
      </c>
      <c r="G55" s="81">
        <v>154674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77">
        <v>0</v>
      </c>
      <c r="T55" s="81">
        <v>0</v>
      </c>
      <c r="U55" s="82">
        <v>0</v>
      </c>
      <c r="V55" s="77">
        <v>154674</v>
      </c>
      <c r="W55" s="81">
        <v>0</v>
      </c>
      <c r="X55" s="82">
        <v>0</v>
      </c>
      <c r="Y55" s="82">
        <v>0</v>
      </c>
      <c r="Z55" s="77">
        <v>0</v>
      </c>
      <c r="AA55" s="81">
        <v>0</v>
      </c>
      <c r="AB55" s="77">
        <v>0</v>
      </c>
      <c r="AC55" s="82">
        <v>0</v>
      </c>
      <c r="AD55" s="82">
        <v>0</v>
      </c>
      <c r="AE55" s="82">
        <v>0</v>
      </c>
      <c r="AF55" s="82">
        <v>0</v>
      </c>
      <c r="AG55" s="82">
        <v>0</v>
      </c>
      <c r="AH55" s="77">
        <v>0</v>
      </c>
    </row>
    <row r="56" spans="1:34" ht="21" customHeight="1">
      <c r="A56" s="91" t="s">
        <v>365</v>
      </c>
      <c r="B56" s="91"/>
      <c r="C56" s="91"/>
      <c r="D56" s="87"/>
      <c r="E56" s="87" t="s">
        <v>337</v>
      </c>
      <c r="F56" s="77">
        <v>5596565</v>
      </c>
      <c r="G56" s="81">
        <v>4868549</v>
      </c>
      <c r="H56" s="82">
        <v>1254660</v>
      </c>
      <c r="I56" s="82">
        <v>0</v>
      </c>
      <c r="J56" s="82">
        <v>74712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104555</v>
      </c>
      <c r="Q56" s="82">
        <v>502929</v>
      </c>
      <c r="R56" s="82">
        <v>150879</v>
      </c>
      <c r="S56" s="77">
        <v>176025</v>
      </c>
      <c r="T56" s="81">
        <v>0</v>
      </c>
      <c r="U56" s="82">
        <v>0</v>
      </c>
      <c r="V56" s="77">
        <v>301758</v>
      </c>
      <c r="W56" s="81">
        <v>1079160</v>
      </c>
      <c r="X56" s="82">
        <v>0</v>
      </c>
      <c r="Y56" s="82">
        <v>40480</v>
      </c>
      <c r="Z56" s="77">
        <v>0</v>
      </c>
      <c r="AA56" s="81">
        <v>945144</v>
      </c>
      <c r="AB56" s="77">
        <v>238247</v>
      </c>
      <c r="AC56" s="82">
        <v>728016</v>
      </c>
      <c r="AD56" s="82">
        <v>0</v>
      </c>
      <c r="AE56" s="82">
        <v>7696</v>
      </c>
      <c r="AF56" s="82">
        <v>5280</v>
      </c>
      <c r="AG56" s="82">
        <v>1560</v>
      </c>
      <c r="AH56" s="77">
        <v>713480</v>
      </c>
    </row>
    <row r="57" spans="1:34" ht="21" customHeight="1">
      <c r="A57" s="91" t="s">
        <v>710</v>
      </c>
      <c r="B57" s="91" t="s">
        <v>224</v>
      </c>
      <c r="C57" s="91" t="s">
        <v>669</v>
      </c>
      <c r="D57" s="87" t="s">
        <v>466</v>
      </c>
      <c r="E57" s="87" t="s">
        <v>452</v>
      </c>
      <c r="F57" s="77">
        <v>713480</v>
      </c>
      <c r="G57" s="81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77">
        <v>0</v>
      </c>
      <c r="T57" s="81">
        <v>0</v>
      </c>
      <c r="U57" s="82">
        <v>0</v>
      </c>
      <c r="V57" s="77">
        <v>0</v>
      </c>
      <c r="W57" s="81">
        <v>0</v>
      </c>
      <c r="X57" s="82">
        <v>0</v>
      </c>
      <c r="Y57" s="82">
        <v>0</v>
      </c>
      <c r="Z57" s="77">
        <v>0</v>
      </c>
      <c r="AA57" s="81">
        <v>0</v>
      </c>
      <c r="AB57" s="77">
        <v>0</v>
      </c>
      <c r="AC57" s="82">
        <v>713480</v>
      </c>
      <c r="AD57" s="82">
        <v>0</v>
      </c>
      <c r="AE57" s="82">
        <v>0</v>
      </c>
      <c r="AF57" s="82">
        <v>0</v>
      </c>
      <c r="AG57" s="82">
        <v>0</v>
      </c>
      <c r="AH57" s="77">
        <v>713480</v>
      </c>
    </row>
    <row r="58" spans="1:34" ht="21" customHeight="1">
      <c r="A58" s="91" t="s">
        <v>710</v>
      </c>
      <c r="B58" s="91" t="s">
        <v>224</v>
      </c>
      <c r="C58" s="91" t="s">
        <v>669</v>
      </c>
      <c r="D58" s="87" t="s">
        <v>669</v>
      </c>
      <c r="E58" s="87" t="s">
        <v>223</v>
      </c>
      <c r="F58" s="77">
        <v>502929</v>
      </c>
      <c r="G58" s="81">
        <v>502929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502929</v>
      </c>
      <c r="R58" s="82">
        <v>0</v>
      </c>
      <c r="S58" s="77">
        <v>0</v>
      </c>
      <c r="T58" s="81">
        <v>0</v>
      </c>
      <c r="U58" s="82">
        <v>0</v>
      </c>
      <c r="V58" s="77">
        <v>0</v>
      </c>
      <c r="W58" s="81">
        <v>0</v>
      </c>
      <c r="X58" s="82">
        <v>0</v>
      </c>
      <c r="Y58" s="82">
        <v>0</v>
      </c>
      <c r="Z58" s="77">
        <v>0</v>
      </c>
      <c r="AA58" s="81">
        <v>0</v>
      </c>
      <c r="AB58" s="77">
        <v>0</v>
      </c>
      <c r="AC58" s="82">
        <v>0</v>
      </c>
      <c r="AD58" s="82">
        <v>0</v>
      </c>
      <c r="AE58" s="82">
        <v>0</v>
      </c>
      <c r="AF58" s="82">
        <v>0</v>
      </c>
      <c r="AG58" s="82">
        <v>0</v>
      </c>
      <c r="AH58" s="77">
        <v>0</v>
      </c>
    </row>
    <row r="59" spans="1:34" ht="21" customHeight="1">
      <c r="A59" s="91" t="s">
        <v>710</v>
      </c>
      <c r="B59" s="91" t="s">
        <v>224</v>
      </c>
      <c r="C59" s="91" t="s">
        <v>669</v>
      </c>
      <c r="D59" s="87" t="s">
        <v>462</v>
      </c>
      <c r="E59" s="87" t="s">
        <v>333</v>
      </c>
      <c r="F59" s="77">
        <v>201172</v>
      </c>
      <c r="G59" s="81">
        <v>201172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77">
        <v>0</v>
      </c>
      <c r="T59" s="81">
        <v>0</v>
      </c>
      <c r="U59" s="82">
        <v>0</v>
      </c>
      <c r="V59" s="77">
        <v>0</v>
      </c>
      <c r="W59" s="81">
        <v>0</v>
      </c>
      <c r="X59" s="82">
        <v>0</v>
      </c>
      <c r="Y59" s="82">
        <v>0</v>
      </c>
      <c r="Z59" s="77">
        <v>0</v>
      </c>
      <c r="AA59" s="81">
        <v>0</v>
      </c>
      <c r="AB59" s="77">
        <v>201172</v>
      </c>
      <c r="AC59" s="82">
        <v>0</v>
      </c>
      <c r="AD59" s="82">
        <v>0</v>
      </c>
      <c r="AE59" s="82">
        <v>0</v>
      </c>
      <c r="AF59" s="82">
        <v>0</v>
      </c>
      <c r="AG59" s="82">
        <v>0</v>
      </c>
      <c r="AH59" s="77">
        <v>0</v>
      </c>
    </row>
    <row r="60" spans="1:34" ht="21" customHeight="1">
      <c r="A60" s="91" t="s">
        <v>710</v>
      </c>
      <c r="B60" s="91" t="s">
        <v>224</v>
      </c>
      <c r="C60" s="91" t="s">
        <v>766</v>
      </c>
      <c r="D60" s="87" t="s">
        <v>674</v>
      </c>
      <c r="E60" s="87" t="s">
        <v>165</v>
      </c>
      <c r="F60" s="77">
        <v>12573</v>
      </c>
      <c r="G60" s="81">
        <v>12573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77">
        <v>0</v>
      </c>
      <c r="T60" s="81">
        <v>0</v>
      </c>
      <c r="U60" s="82">
        <v>0</v>
      </c>
      <c r="V60" s="77">
        <v>0</v>
      </c>
      <c r="W60" s="81">
        <v>0</v>
      </c>
      <c r="X60" s="82">
        <v>0</v>
      </c>
      <c r="Y60" s="82">
        <v>0</v>
      </c>
      <c r="Z60" s="77">
        <v>0</v>
      </c>
      <c r="AA60" s="81">
        <v>0</v>
      </c>
      <c r="AB60" s="77">
        <v>12573</v>
      </c>
      <c r="AC60" s="82">
        <v>0</v>
      </c>
      <c r="AD60" s="82">
        <v>0</v>
      </c>
      <c r="AE60" s="82">
        <v>0</v>
      </c>
      <c r="AF60" s="82">
        <v>0</v>
      </c>
      <c r="AG60" s="82">
        <v>0</v>
      </c>
      <c r="AH60" s="77">
        <v>0</v>
      </c>
    </row>
    <row r="61" spans="1:34" ht="21" customHeight="1">
      <c r="A61" s="91" t="s">
        <v>710</v>
      </c>
      <c r="B61" s="91" t="s">
        <v>224</v>
      </c>
      <c r="C61" s="91" t="s">
        <v>766</v>
      </c>
      <c r="D61" s="87" t="s">
        <v>466</v>
      </c>
      <c r="E61" s="87" t="s">
        <v>43</v>
      </c>
      <c r="F61" s="77">
        <v>5029</v>
      </c>
      <c r="G61" s="81">
        <v>5029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77">
        <v>0</v>
      </c>
      <c r="T61" s="81">
        <v>0</v>
      </c>
      <c r="U61" s="82">
        <v>0</v>
      </c>
      <c r="V61" s="77">
        <v>0</v>
      </c>
      <c r="W61" s="81">
        <v>0</v>
      </c>
      <c r="X61" s="82">
        <v>0</v>
      </c>
      <c r="Y61" s="82">
        <v>0</v>
      </c>
      <c r="Z61" s="77">
        <v>0</v>
      </c>
      <c r="AA61" s="81">
        <v>0</v>
      </c>
      <c r="AB61" s="77">
        <v>5029</v>
      </c>
      <c r="AC61" s="82">
        <v>0</v>
      </c>
      <c r="AD61" s="82">
        <v>0</v>
      </c>
      <c r="AE61" s="82">
        <v>0</v>
      </c>
      <c r="AF61" s="82">
        <v>0</v>
      </c>
      <c r="AG61" s="82">
        <v>0</v>
      </c>
      <c r="AH61" s="77">
        <v>0</v>
      </c>
    </row>
    <row r="62" spans="1:34" ht="21" customHeight="1">
      <c r="A62" s="91" t="s">
        <v>710</v>
      </c>
      <c r="B62" s="91" t="s">
        <v>224</v>
      </c>
      <c r="C62" s="91" t="s">
        <v>766</v>
      </c>
      <c r="D62" s="87" t="s">
        <v>248</v>
      </c>
      <c r="E62" s="87" t="s">
        <v>772</v>
      </c>
      <c r="F62" s="77">
        <v>12573</v>
      </c>
      <c r="G62" s="81">
        <v>12573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77">
        <v>0</v>
      </c>
      <c r="T62" s="81">
        <v>0</v>
      </c>
      <c r="U62" s="82">
        <v>0</v>
      </c>
      <c r="V62" s="77">
        <v>0</v>
      </c>
      <c r="W62" s="81">
        <v>0</v>
      </c>
      <c r="X62" s="82">
        <v>0</v>
      </c>
      <c r="Y62" s="82">
        <v>0</v>
      </c>
      <c r="Z62" s="77">
        <v>0</v>
      </c>
      <c r="AA62" s="81">
        <v>0</v>
      </c>
      <c r="AB62" s="77">
        <v>12573</v>
      </c>
      <c r="AC62" s="82">
        <v>0</v>
      </c>
      <c r="AD62" s="82">
        <v>0</v>
      </c>
      <c r="AE62" s="82">
        <v>0</v>
      </c>
      <c r="AF62" s="82">
        <v>0</v>
      </c>
      <c r="AG62" s="82">
        <v>0</v>
      </c>
      <c r="AH62" s="77">
        <v>0</v>
      </c>
    </row>
    <row r="63" spans="1:34" ht="21" customHeight="1">
      <c r="A63" s="91" t="s">
        <v>710</v>
      </c>
      <c r="B63" s="91" t="s">
        <v>392</v>
      </c>
      <c r="C63" s="91" t="s">
        <v>520</v>
      </c>
      <c r="D63" s="87" t="s">
        <v>466</v>
      </c>
      <c r="E63" s="87" t="s">
        <v>120</v>
      </c>
      <c r="F63" s="77">
        <v>333804</v>
      </c>
      <c r="G63" s="81">
        <v>333804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150879</v>
      </c>
      <c r="S63" s="77">
        <v>176025</v>
      </c>
      <c r="T63" s="81">
        <v>0</v>
      </c>
      <c r="U63" s="82">
        <v>0</v>
      </c>
      <c r="V63" s="77">
        <v>0</v>
      </c>
      <c r="W63" s="81">
        <v>0</v>
      </c>
      <c r="X63" s="82">
        <v>0</v>
      </c>
      <c r="Y63" s="82">
        <v>0</v>
      </c>
      <c r="Z63" s="77">
        <v>0</v>
      </c>
      <c r="AA63" s="81">
        <v>0</v>
      </c>
      <c r="AB63" s="77">
        <v>6900</v>
      </c>
      <c r="AC63" s="82">
        <v>0</v>
      </c>
      <c r="AD63" s="82">
        <v>0</v>
      </c>
      <c r="AE63" s="82">
        <v>0</v>
      </c>
      <c r="AF63" s="82">
        <v>0</v>
      </c>
      <c r="AG63" s="82">
        <v>0</v>
      </c>
      <c r="AH63" s="77">
        <v>0</v>
      </c>
    </row>
    <row r="64" spans="1:34" ht="21" customHeight="1">
      <c r="A64" s="91" t="s">
        <v>710</v>
      </c>
      <c r="B64" s="91" t="s">
        <v>794</v>
      </c>
      <c r="C64" s="91" t="s">
        <v>669</v>
      </c>
      <c r="D64" s="87" t="s">
        <v>674</v>
      </c>
      <c r="E64" s="87" t="s">
        <v>698</v>
      </c>
      <c r="F64" s="77">
        <v>3513247</v>
      </c>
      <c r="G64" s="81">
        <v>3498711</v>
      </c>
      <c r="H64" s="82">
        <v>1254660</v>
      </c>
      <c r="I64" s="82">
        <v>0</v>
      </c>
      <c r="J64" s="82">
        <v>74712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104555</v>
      </c>
      <c r="Q64" s="82">
        <v>0</v>
      </c>
      <c r="R64" s="82">
        <v>0</v>
      </c>
      <c r="S64" s="77">
        <v>0</v>
      </c>
      <c r="T64" s="81">
        <v>0</v>
      </c>
      <c r="U64" s="82">
        <v>0</v>
      </c>
      <c r="V64" s="77">
        <v>0</v>
      </c>
      <c r="W64" s="81">
        <v>1079160</v>
      </c>
      <c r="X64" s="82">
        <v>0</v>
      </c>
      <c r="Y64" s="82">
        <v>40480</v>
      </c>
      <c r="Z64" s="77">
        <v>0</v>
      </c>
      <c r="AA64" s="81">
        <v>945144</v>
      </c>
      <c r="AB64" s="77">
        <v>0</v>
      </c>
      <c r="AC64" s="82">
        <v>14536</v>
      </c>
      <c r="AD64" s="82">
        <v>0</v>
      </c>
      <c r="AE64" s="82">
        <v>7696</v>
      </c>
      <c r="AF64" s="82">
        <v>5280</v>
      </c>
      <c r="AG64" s="82">
        <v>1560</v>
      </c>
      <c r="AH64" s="77">
        <v>0</v>
      </c>
    </row>
    <row r="65" spans="1:34" ht="21" customHeight="1">
      <c r="A65" s="91" t="s">
        <v>710</v>
      </c>
      <c r="B65" s="91" t="s">
        <v>351</v>
      </c>
      <c r="C65" s="91" t="s">
        <v>466</v>
      </c>
      <c r="D65" s="87" t="s">
        <v>674</v>
      </c>
      <c r="E65" s="87" t="s">
        <v>872</v>
      </c>
      <c r="F65" s="77">
        <v>301758</v>
      </c>
      <c r="G65" s="81">
        <v>301758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77">
        <v>0</v>
      </c>
      <c r="T65" s="81">
        <v>0</v>
      </c>
      <c r="U65" s="82">
        <v>0</v>
      </c>
      <c r="V65" s="77">
        <v>301758</v>
      </c>
      <c r="W65" s="81">
        <v>0</v>
      </c>
      <c r="X65" s="82">
        <v>0</v>
      </c>
      <c r="Y65" s="82">
        <v>0</v>
      </c>
      <c r="Z65" s="77">
        <v>0</v>
      </c>
      <c r="AA65" s="81">
        <v>0</v>
      </c>
      <c r="AB65" s="77">
        <v>0</v>
      </c>
      <c r="AC65" s="82">
        <v>0</v>
      </c>
      <c r="AD65" s="82">
        <v>0</v>
      </c>
      <c r="AE65" s="82">
        <v>0</v>
      </c>
      <c r="AF65" s="82">
        <v>0</v>
      </c>
      <c r="AG65" s="82">
        <v>0</v>
      </c>
      <c r="AH65" s="77">
        <v>0</v>
      </c>
    </row>
    <row r="66" spans="1:34" ht="21" customHeight="1">
      <c r="A66" s="91" t="s">
        <v>560</v>
      </c>
      <c r="B66" s="91"/>
      <c r="C66" s="91"/>
      <c r="D66" s="87"/>
      <c r="E66" s="87" t="s">
        <v>332</v>
      </c>
      <c r="F66" s="77">
        <v>8412271</v>
      </c>
      <c r="G66" s="81">
        <v>6410790</v>
      </c>
      <c r="H66" s="82">
        <v>1685136</v>
      </c>
      <c r="I66" s="82">
        <v>0</v>
      </c>
      <c r="J66" s="82">
        <v>89232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140428</v>
      </c>
      <c r="Q66" s="82">
        <v>664743</v>
      </c>
      <c r="R66" s="82">
        <v>199423</v>
      </c>
      <c r="S66" s="77">
        <v>232660</v>
      </c>
      <c r="T66" s="81">
        <v>0</v>
      </c>
      <c r="U66" s="82">
        <v>0</v>
      </c>
      <c r="V66" s="77">
        <v>398846</v>
      </c>
      <c r="W66" s="81">
        <v>1407600</v>
      </c>
      <c r="X66" s="82">
        <v>0</v>
      </c>
      <c r="Y66" s="82">
        <v>52800</v>
      </c>
      <c r="Z66" s="77">
        <v>0</v>
      </c>
      <c r="AA66" s="81">
        <v>1225140</v>
      </c>
      <c r="AB66" s="77">
        <v>314782</v>
      </c>
      <c r="AC66" s="82">
        <v>2001481</v>
      </c>
      <c r="AD66" s="82">
        <v>0</v>
      </c>
      <c r="AE66" s="82">
        <v>7696</v>
      </c>
      <c r="AF66" s="82">
        <v>2400</v>
      </c>
      <c r="AG66" s="82">
        <v>1320</v>
      </c>
      <c r="AH66" s="77">
        <v>1990065</v>
      </c>
    </row>
    <row r="67" spans="1:34" ht="21" customHeight="1">
      <c r="A67" s="91" t="s">
        <v>58</v>
      </c>
      <c r="B67" s="91" t="s">
        <v>224</v>
      </c>
      <c r="C67" s="91" t="s">
        <v>669</v>
      </c>
      <c r="D67" s="87" t="s">
        <v>466</v>
      </c>
      <c r="E67" s="87" t="s">
        <v>452</v>
      </c>
      <c r="F67" s="77">
        <v>1990065</v>
      </c>
      <c r="G67" s="81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77">
        <v>0</v>
      </c>
      <c r="T67" s="81">
        <v>0</v>
      </c>
      <c r="U67" s="82">
        <v>0</v>
      </c>
      <c r="V67" s="77">
        <v>0</v>
      </c>
      <c r="W67" s="81">
        <v>0</v>
      </c>
      <c r="X67" s="82">
        <v>0</v>
      </c>
      <c r="Y67" s="82">
        <v>0</v>
      </c>
      <c r="Z67" s="77">
        <v>0</v>
      </c>
      <c r="AA67" s="81">
        <v>0</v>
      </c>
      <c r="AB67" s="77">
        <v>0</v>
      </c>
      <c r="AC67" s="82">
        <v>1990065</v>
      </c>
      <c r="AD67" s="82">
        <v>0</v>
      </c>
      <c r="AE67" s="82">
        <v>0</v>
      </c>
      <c r="AF67" s="82">
        <v>0</v>
      </c>
      <c r="AG67" s="82">
        <v>0</v>
      </c>
      <c r="AH67" s="77">
        <v>1990065</v>
      </c>
    </row>
    <row r="68" spans="1:34" ht="21" customHeight="1">
      <c r="A68" s="91" t="s">
        <v>58</v>
      </c>
      <c r="B68" s="91" t="s">
        <v>224</v>
      </c>
      <c r="C68" s="91" t="s">
        <v>669</v>
      </c>
      <c r="D68" s="87" t="s">
        <v>669</v>
      </c>
      <c r="E68" s="87" t="s">
        <v>223</v>
      </c>
      <c r="F68" s="77">
        <v>664743</v>
      </c>
      <c r="G68" s="81">
        <v>664743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664743</v>
      </c>
      <c r="R68" s="82">
        <v>0</v>
      </c>
      <c r="S68" s="77">
        <v>0</v>
      </c>
      <c r="T68" s="81">
        <v>0</v>
      </c>
      <c r="U68" s="82">
        <v>0</v>
      </c>
      <c r="V68" s="77">
        <v>0</v>
      </c>
      <c r="W68" s="81">
        <v>0</v>
      </c>
      <c r="X68" s="82">
        <v>0</v>
      </c>
      <c r="Y68" s="82">
        <v>0</v>
      </c>
      <c r="Z68" s="77">
        <v>0</v>
      </c>
      <c r="AA68" s="81">
        <v>0</v>
      </c>
      <c r="AB68" s="77">
        <v>0</v>
      </c>
      <c r="AC68" s="82">
        <v>0</v>
      </c>
      <c r="AD68" s="82">
        <v>0</v>
      </c>
      <c r="AE68" s="82">
        <v>0</v>
      </c>
      <c r="AF68" s="82">
        <v>0</v>
      </c>
      <c r="AG68" s="82">
        <v>0</v>
      </c>
      <c r="AH68" s="77">
        <v>0</v>
      </c>
    </row>
    <row r="69" spans="1:34" ht="21" customHeight="1">
      <c r="A69" s="91" t="s">
        <v>58</v>
      </c>
      <c r="B69" s="91" t="s">
        <v>224</v>
      </c>
      <c r="C69" s="91" t="s">
        <v>669</v>
      </c>
      <c r="D69" s="87" t="s">
        <v>462</v>
      </c>
      <c r="E69" s="87" t="s">
        <v>333</v>
      </c>
      <c r="F69" s="77">
        <v>265897</v>
      </c>
      <c r="G69" s="81">
        <v>265897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77">
        <v>0</v>
      </c>
      <c r="T69" s="81">
        <v>0</v>
      </c>
      <c r="U69" s="82">
        <v>0</v>
      </c>
      <c r="V69" s="77">
        <v>0</v>
      </c>
      <c r="W69" s="81">
        <v>0</v>
      </c>
      <c r="X69" s="82">
        <v>0</v>
      </c>
      <c r="Y69" s="82">
        <v>0</v>
      </c>
      <c r="Z69" s="77">
        <v>0</v>
      </c>
      <c r="AA69" s="81">
        <v>0</v>
      </c>
      <c r="AB69" s="77">
        <v>265897</v>
      </c>
      <c r="AC69" s="82">
        <v>0</v>
      </c>
      <c r="AD69" s="82">
        <v>0</v>
      </c>
      <c r="AE69" s="82">
        <v>0</v>
      </c>
      <c r="AF69" s="82">
        <v>0</v>
      </c>
      <c r="AG69" s="82">
        <v>0</v>
      </c>
      <c r="AH69" s="77">
        <v>0</v>
      </c>
    </row>
    <row r="70" spans="1:34" ht="21" customHeight="1">
      <c r="A70" s="91" t="s">
        <v>58</v>
      </c>
      <c r="B70" s="91" t="s">
        <v>224</v>
      </c>
      <c r="C70" s="91" t="s">
        <v>766</v>
      </c>
      <c r="D70" s="87" t="s">
        <v>674</v>
      </c>
      <c r="E70" s="87" t="s">
        <v>165</v>
      </c>
      <c r="F70" s="77">
        <v>16619</v>
      </c>
      <c r="G70" s="81">
        <v>16619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77">
        <v>0</v>
      </c>
      <c r="T70" s="81">
        <v>0</v>
      </c>
      <c r="U70" s="82">
        <v>0</v>
      </c>
      <c r="V70" s="77">
        <v>0</v>
      </c>
      <c r="W70" s="81">
        <v>0</v>
      </c>
      <c r="X70" s="82">
        <v>0</v>
      </c>
      <c r="Y70" s="82">
        <v>0</v>
      </c>
      <c r="Z70" s="77">
        <v>0</v>
      </c>
      <c r="AA70" s="81">
        <v>0</v>
      </c>
      <c r="AB70" s="77">
        <v>16619</v>
      </c>
      <c r="AC70" s="82">
        <v>0</v>
      </c>
      <c r="AD70" s="82">
        <v>0</v>
      </c>
      <c r="AE70" s="82">
        <v>0</v>
      </c>
      <c r="AF70" s="82">
        <v>0</v>
      </c>
      <c r="AG70" s="82">
        <v>0</v>
      </c>
      <c r="AH70" s="77">
        <v>0</v>
      </c>
    </row>
    <row r="71" spans="1:34" ht="21" customHeight="1">
      <c r="A71" s="91" t="s">
        <v>58</v>
      </c>
      <c r="B71" s="91" t="s">
        <v>224</v>
      </c>
      <c r="C71" s="91" t="s">
        <v>766</v>
      </c>
      <c r="D71" s="87" t="s">
        <v>466</v>
      </c>
      <c r="E71" s="87" t="s">
        <v>43</v>
      </c>
      <c r="F71" s="77">
        <v>6647</v>
      </c>
      <c r="G71" s="81">
        <v>6647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77">
        <v>0</v>
      </c>
      <c r="T71" s="81">
        <v>0</v>
      </c>
      <c r="U71" s="82">
        <v>0</v>
      </c>
      <c r="V71" s="77">
        <v>0</v>
      </c>
      <c r="W71" s="81">
        <v>0</v>
      </c>
      <c r="X71" s="82">
        <v>0</v>
      </c>
      <c r="Y71" s="82">
        <v>0</v>
      </c>
      <c r="Z71" s="77">
        <v>0</v>
      </c>
      <c r="AA71" s="81">
        <v>0</v>
      </c>
      <c r="AB71" s="77">
        <v>6647</v>
      </c>
      <c r="AC71" s="82">
        <v>0</v>
      </c>
      <c r="AD71" s="82">
        <v>0</v>
      </c>
      <c r="AE71" s="82">
        <v>0</v>
      </c>
      <c r="AF71" s="82">
        <v>0</v>
      </c>
      <c r="AG71" s="82">
        <v>0</v>
      </c>
      <c r="AH71" s="77">
        <v>0</v>
      </c>
    </row>
    <row r="72" spans="1:34" ht="21" customHeight="1">
      <c r="A72" s="91" t="s">
        <v>58</v>
      </c>
      <c r="B72" s="91" t="s">
        <v>224</v>
      </c>
      <c r="C72" s="91" t="s">
        <v>766</v>
      </c>
      <c r="D72" s="87" t="s">
        <v>248</v>
      </c>
      <c r="E72" s="87" t="s">
        <v>772</v>
      </c>
      <c r="F72" s="77">
        <v>16619</v>
      </c>
      <c r="G72" s="81">
        <v>16619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77">
        <v>0</v>
      </c>
      <c r="T72" s="81">
        <v>0</v>
      </c>
      <c r="U72" s="82">
        <v>0</v>
      </c>
      <c r="V72" s="77">
        <v>0</v>
      </c>
      <c r="W72" s="81">
        <v>0</v>
      </c>
      <c r="X72" s="82">
        <v>0</v>
      </c>
      <c r="Y72" s="82">
        <v>0</v>
      </c>
      <c r="Z72" s="77">
        <v>0</v>
      </c>
      <c r="AA72" s="81">
        <v>0</v>
      </c>
      <c r="AB72" s="77">
        <v>16619</v>
      </c>
      <c r="AC72" s="82">
        <v>0</v>
      </c>
      <c r="AD72" s="82">
        <v>0</v>
      </c>
      <c r="AE72" s="82">
        <v>0</v>
      </c>
      <c r="AF72" s="82">
        <v>0</v>
      </c>
      <c r="AG72" s="82">
        <v>0</v>
      </c>
      <c r="AH72" s="77">
        <v>0</v>
      </c>
    </row>
    <row r="73" spans="1:34" ht="21" customHeight="1">
      <c r="A73" s="91" t="s">
        <v>58</v>
      </c>
      <c r="B73" s="91" t="s">
        <v>392</v>
      </c>
      <c r="C73" s="91" t="s">
        <v>520</v>
      </c>
      <c r="D73" s="87" t="s">
        <v>466</v>
      </c>
      <c r="E73" s="87" t="s">
        <v>120</v>
      </c>
      <c r="F73" s="77">
        <v>441083</v>
      </c>
      <c r="G73" s="81">
        <v>441083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199423</v>
      </c>
      <c r="S73" s="77">
        <v>232660</v>
      </c>
      <c r="T73" s="81">
        <v>0</v>
      </c>
      <c r="U73" s="82">
        <v>0</v>
      </c>
      <c r="V73" s="77">
        <v>0</v>
      </c>
      <c r="W73" s="81">
        <v>0</v>
      </c>
      <c r="X73" s="82">
        <v>0</v>
      </c>
      <c r="Y73" s="82">
        <v>0</v>
      </c>
      <c r="Z73" s="77">
        <v>0</v>
      </c>
      <c r="AA73" s="81">
        <v>0</v>
      </c>
      <c r="AB73" s="77">
        <v>9000</v>
      </c>
      <c r="AC73" s="82">
        <v>0</v>
      </c>
      <c r="AD73" s="82">
        <v>0</v>
      </c>
      <c r="AE73" s="82">
        <v>0</v>
      </c>
      <c r="AF73" s="82">
        <v>0</v>
      </c>
      <c r="AG73" s="82">
        <v>0</v>
      </c>
      <c r="AH73" s="77">
        <v>0</v>
      </c>
    </row>
    <row r="74" spans="1:34" ht="21" customHeight="1">
      <c r="A74" s="91" t="s">
        <v>58</v>
      </c>
      <c r="B74" s="91" t="s">
        <v>794</v>
      </c>
      <c r="C74" s="91" t="s">
        <v>669</v>
      </c>
      <c r="D74" s="87" t="s">
        <v>674</v>
      </c>
      <c r="E74" s="87" t="s">
        <v>698</v>
      </c>
      <c r="F74" s="77">
        <v>4611752</v>
      </c>
      <c r="G74" s="81">
        <v>4600336</v>
      </c>
      <c r="H74" s="82">
        <v>1685136</v>
      </c>
      <c r="I74" s="82">
        <v>0</v>
      </c>
      <c r="J74" s="82">
        <v>89232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140428</v>
      </c>
      <c r="Q74" s="82">
        <v>0</v>
      </c>
      <c r="R74" s="82">
        <v>0</v>
      </c>
      <c r="S74" s="77">
        <v>0</v>
      </c>
      <c r="T74" s="81">
        <v>0</v>
      </c>
      <c r="U74" s="82">
        <v>0</v>
      </c>
      <c r="V74" s="77">
        <v>0</v>
      </c>
      <c r="W74" s="81">
        <v>1407600</v>
      </c>
      <c r="X74" s="82">
        <v>0</v>
      </c>
      <c r="Y74" s="82">
        <v>52800</v>
      </c>
      <c r="Z74" s="77">
        <v>0</v>
      </c>
      <c r="AA74" s="81">
        <v>1225140</v>
      </c>
      <c r="AB74" s="77">
        <v>0</v>
      </c>
      <c r="AC74" s="82">
        <v>11416</v>
      </c>
      <c r="AD74" s="82">
        <v>0</v>
      </c>
      <c r="AE74" s="82">
        <v>7696</v>
      </c>
      <c r="AF74" s="82">
        <v>2400</v>
      </c>
      <c r="AG74" s="82">
        <v>1320</v>
      </c>
      <c r="AH74" s="77">
        <v>0</v>
      </c>
    </row>
    <row r="75" spans="1:34" ht="21" customHeight="1">
      <c r="A75" s="91" t="s">
        <v>58</v>
      </c>
      <c r="B75" s="91" t="s">
        <v>351</v>
      </c>
      <c r="C75" s="91" t="s">
        <v>466</v>
      </c>
      <c r="D75" s="87" t="s">
        <v>674</v>
      </c>
      <c r="E75" s="87" t="s">
        <v>872</v>
      </c>
      <c r="F75" s="77">
        <v>398846</v>
      </c>
      <c r="G75" s="81">
        <v>398846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77">
        <v>0</v>
      </c>
      <c r="T75" s="81">
        <v>0</v>
      </c>
      <c r="U75" s="82">
        <v>0</v>
      </c>
      <c r="V75" s="77">
        <v>398846</v>
      </c>
      <c r="W75" s="81">
        <v>0</v>
      </c>
      <c r="X75" s="82">
        <v>0</v>
      </c>
      <c r="Y75" s="82">
        <v>0</v>
      </c>
      <c r="Z75" s="77">
        <v>0</v>
      </c>
      <c r="AA75" s="81">
        <v>0</v>
      </c>
      <c r="AB75" s="77">
        <v>0</v>
      </c>
      <c r="AC75" s="82">
        <v>0</v>
      </c>
      <c r="AD75" s="82">
        <v>0</v>
      </c>
      <c r="AE75" s="82">
        <v>0</v>
      </c>
      <c r="AF75" s="82">
        <v>0</v>
      </c>
      <c r="AG75" s="82">
        <v>0</v>
      </c>
      <c r="AH75" s="77">
        <v>0</v>
      </c>
    </row>
    <row r="76" spans="1:34" ht="21" customHeight="1">
      <c r="A76" s="91" t="s">
        <v>755</v>
      </c>
      <c r="B76" s="91"/>
      <c r="C76" s="91"/>
      <c r="D76" s="87"/>
      <c r="E76" s="87" t="s">
        <v>71</v>
      </c>
      <c r="F76" s="77">
        <v>490248</v>
      </c>
      <c r="G76" s="81">
        <v>490248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77">
        <v>0</v>
      </c>
      <c r="T76" s="81">
        <v>0</v>
      </c>
      <c r="U76" s="82">
        <v>0</v>
      </c>
      <c r="V76" s="77">
        <v>0</v>
      </c>
      <c r="W76" s="81">
        <v>0</v>
      </c>
      <c r="X76" s="82">
        <v>0</v>
      </c>
      <c r="Y76" s="82">
        <v>0</v>
      </c>
      <c r="Z76" s="77">
        <v>0</v>
      </c>
      <c r="AA76" s="81">
        <v>490248</v>
      </c>
      <c r="AB76" s="77">
        <v>0</v>
      </c>
      <c r="AC76" s="82">
        <v>0</v>
      </c>
      <c r="AD76" s="82">
        <v>0</v>
      </c>
      <c r="AE76" s="82">
        <v>0</v>
      </c>
      <c r="AF76" s="82">
        <v>0</v>
      </c>
      <c r="AG76" s="82">
        <v>0</v>
      </c>
      <c r="AH76" s="77">
        <v>0</v>
      </c>
    </row>
    <row r="77" spans="1:34" ht="21" customHeight="1">
      <c r="A77" s="91" t="s">
        <v>310</v>
      </c>
      <c r="B77" s="91" t="s">
        <v>794</v>
      </c>
      <c r="C77" s="91" t="s">
        <v>669</v>
      </c>
      <c r="D77" s="87" t="s">
        <v>674</v>
      </c>
      <c r="E77" s="87" t="s">
        <v>698</v>
      </c>
      <c r="F77" s="77">
        <v>490248</v>
      </c>
      <c r="G77" s="81">
        <v>490248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77">
        <v>0</v>
      </c>
      <c r="T77" s="81">
        <v>0</v>
      </c>
      <c r="U77" s="82">
        <v>0</v>
      </c>
      <c r="V77" s="77">
        <v>0</v>
      </c>
      <c r="W77" s="81">
        <v>0</v>
      </c>
      <c r="X77" s="82">
        <v>0</v>
      </c>
      <c r="Y77" s="82">
        <v>0</v>
      </c>
      <c r="Z77" s="77">
        <v>0</v>
      </c>
      <c r="AA77" s="81">
        <v>490248</v>
      </c>
      <c r="AB77" s="77">
        <v>0</v>
      </c>
      <c r="AC77" s="82">
        <v>0</v>
      </c>
      <c r="AD77" s="82">
        <v>0</v>
      </c>
      <c r="AE77" s="82">
        <v>0</v>
      </c>
      <c r="AF77" s="82">
        <v>0</v>
      </c>
      <c r="AG77" s="82">
        <v>0</v>
      </c>
      <c r="AH77" s="77">
        <v>0</v>
      </c>
    </row>
  </sheetData>
  <sheetProtection/>
  <mergeCells count="34">
    <mergeCell ref="AH5:AH6"/>
    <mergeCell ref="AF5:AF6"/>
    <mergeCell ref="AG5:AG6"/>
    <mergeCell ref="AE5:AE6"/>
    <mergeCell ref="AC5:AC6"/>
    <mergeCell ref="AD5:AD6"/>
    <mergeCell ref="Y5:Y6"/>
    <mergeCell ref="S5:S6"/>
    <mergeCell ref="Z5:Z6"/>
    <mergeCell ref="AA5:AA6"/>
    <mergeCell ref="AB5:AB6"/>
    <mergeCell ref="V5:V6"/>
    <mergeCell ref="W5:W6"/>
    <mergeCell ref="X5:X6"/>
    <mergeCell ref="T5:T6"/>
    <mergeCell ref="R5:R6"/>
    <mergeCell ref="U5:U6"/>
    <mergeCell ref="P5:P6"/>
    <mergeCell ref="Q5:Q6"/>
    <mergeCell ref="E4:E6"/>
    <mergeCell ref="F4:F6"/>
    <mergeCell ref="G5:G6"/>
    <mergeCell ref="K5:K6"/>
    <mergeCell ref="H5:H6"/>
    <mergeCell ref="A4:A6"/>
    <mergeCell ref="B5:B6"/>
    <mergeCell ref="C5:C6"/>
    <mergeCell ref="D5:D6"/>
    <mergeCell ref="M5:M6"/>
    <mergeCell ref="J5:J6"/>
    <mergeCell ref="O5:O6"/>
    <mergeCell ref="I5:I6"/>
    <mergeCell ref="N5:N6"/>
    <mergeCell ref="L5:L6"/>
  </mergeCells>
  <printOptions horizontalCentered="1"/>
  <pageMargins left="0.3930708554786021" right="0.3930708554786021" top="0.5901574619173064" bottom="0.5901574619173064" header="0.3930708554786021" footer="0.3930708554786021"/>
  <pageSetup fitToHeight="1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showZeros="0" zoomScalePageLayoutView="0" workbookViewId="0" topLeftCell="D1">
      <selection activeCell="A1" sqref="A1"/>
    </sheetView>
  </sheetViews>
  <sheetFormatPr defaultColWidth="9.16015625" defaultRowHeight="12.75" customHeight="1"/>
  <cols>
    <col min="1" max="1" width="13.5" style="0" customWidth="1"/>
    <col min="2" max="4" width="7.33203125" style="0" customWidth="1"/>
    <col min="5" max="5" width="30.5" style="0" customWidth="1"/>
    <col min="6" max="6" width="18.33203125" style="0" customWidth="1"/>
    <col min="7" max="9" width="13.5" style="0" customWidth="1"/>
    <col min="10" max="19" width="11.83203125" style="0" customWidth="1"/>
  </cols>
  <sheetData>
    <row r="1" spans="1:19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4" t="s">
        <v>380</v>
      </c>
    </row>
    <row r="2" spans="1:19" ht="42" customHeight="1">
      <c r="A2" s="37" t="s">
        <v>272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40"/>
    </row>
    <row r="3" spans="1:19" ht="12.75" customHeight="1">
      <c r="A3" s="89" t="s">
        <v>862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4" t="s">
        <v>61</v>
      </c>
    </row>
    <row r="4" spans="1:19" ht="21.75" customHeight="1">
      <c r="A4" s="104" t="s">
        <v>446</v>
      </c>
      <c r="B4" s="5" t="s">
        <v>871</v>
      </c>
      <c r="C4" s="5"/>
      <c r="D4" s="5"/>
      <c r="E4" s="104" t="s">
        <v>362</v>
      </c>
      <c r="F4" s="104" t="s">
        <v>215</v>
      </c>
      <c r="G4" s="6" t="s">
        <v>38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 customHeight="1">
      <c r="A5" s="104"/>
      <c r="B5" s="104" t="s">
        <v>370</v>
      </c>
      <c r="C5" s="104" t="s">
        <v>610</v>
      </c>
      <c r="D5" s="104" t="s">
        <v>596</v>
      </c>
      <c r="E5" s="104"/>
      <c r="F5" s="104"/>
      <c r="G5" s="104" t="s">
        <v>608</v>
      </c>
      <c r="H5" s="104" t="s">
        <v>271</v>
      </c>
      <c r="I5" s="104" t="s">
        <v>834</v>
      </c>
      <c r="J5" s="104" t="s">
        <v>388</v>
      </c>
      <c r="K5" s="104" t="s">
        <v>30</v>
      </c>
      <c r="L5" s="104" t="s">
        <v>218</v>
      </c>
      <c r="M5" s="104" t="s">
        <v>631</v>
      </c>
      <c r="N5" s="104" t="s">
        <v>843</v>
      </c>
      <c r="O5" s="104" t="s">
        <v>491</v>
      </c>
      <c r="P5" s="104" t="s">
        <v>335</v>
      </c>
      <c r="Q5" s="104" t="s">
        <v>348</v>
      </c>
      <c r="R5" s="104" t="s">
        <v>813</v>
      </c>
      <c r="S5" s="104" t="s">
        <v>265</v>
      </c>
    </row>
    <row r="6" spans="1:19" ht="37.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21" customHeight="1">
      <c r="A7" s="27" t="s">
        <v>576</v>
      </c>
      <c r="B7" s="27" t="s">
        <v>576</v>
      </c>
      <c r="C7" s="27" t="s">
        <v>576</v>
      </c>
      <c r="D7" s="27" t="s">
        <v>576</v>
      </c>
      <c r="E7" s="64" t="s">
        <v>576</v>
      </c>
      <c r="F7" s="64">
        <v>1</v>
      </c>
      <c r="G7" s="71">
        <f aca="true" t="shared" si="0" ref="G7:S7">F7+1</f>
        <v>2</v>
      </c>
      <c r="H7" s="71">
        <f t="shared" si="0"/>
        <v>3</v>
      </c>
      <c r="I7" s="71">
        <f t="shared" si="0"/>
        <v>4</v>
      </c>
      <c r="J7" s="71">
        <f t="shared" si="0"/>
        <v>5</v>
      </c>
      <c r="K7" s="71">
        <f t="shared" si="0"/>
        <v>6</v>
      </c>
      <c r="L7" s="71">
        <f t="shared" si="0"/>
        <v>7</v>
      </c>
      <c r="M7" s="71">
        <f t="shared" si="0"/>
        <v>8</v>
      </c>
      <c r="N7" s="71">
        <f t="shared" si="0"/>
        <v>9</v>
      </c>
      <c r="O7" s="71">
        <f t="shared" si="0"/>
        <v>10</v>
      </c>
      <c r="P7" s="71">
        <f t="shared" si="0"/>
        <v>11</v>
      </c>
      <c r="Q7" s="71">
        <f t="shared" si="0"/>
        <v>12</v>
      </c>
      <c r="R7" s="71">
        <f t="shared" si="0"/>
        <v>13</v>
      </c>
      <c r="S7" s="71">
        <f t="shared" si="0"/>
        <v>14</v>
      </c>
    </row>
    <row r="8" spans="1:19" ht="24" customHeight="1">
      <c r="A8" s="93"/>
      <c r="B8" s="93"/>
      <c r="C8" s="93"/>
      <c r="D8" s="92"/>
      <c r="E8" s="87" t="s">
        <v>215</v>
      </c>
      <c r="F8" s="77">
        <v>2709630</v>
      </c>
      <c r="G8" s="81">
        <v>0</v>
      </c>
      <c r="H8" s="82">
        <v>0</v>
      </c>
      <c r="I8" s="82">
        <v>0</v>
      </c>
      <c r="J8" s="82">
        <v>0</v>
      </c>
      <c r="K8" s="82">
        <v>0</v>
      </c>
      <c r="L8" s="82">
        <v>2400</v>
      </c>
      <c r="M8" s="82">
        <v>13440</v>
      </c>
      <c r="N8" s="82">
        <v>0</v>
      </c>
      <c r="O8" s="82">
        <v>0</v>
      </c>
      <c r="P8" s="82">
        <v>0</v>
      </c>
      <c r="Q8" s="82">
        <v>57018</v>
      </c>
      <c r="R8" s="82">
        <v>12600</v>
      </c>
      <c r="S8" s="77">
        <v>2624172</v>
      </c>
    </row>
    <row r="9" spans="1:19" ht="24" customHeight="1">
      <c r="A9" s="93" t="s">
        <v>134</v>
      </c>
      <c r="B9" s="93"/>
      <c r="C9" s="93"/>
      <c r="D9" s="92"/>
      <c r="E9" s="87" t="s">
        <v>94</v>
      </c>
      <c r="F9" s="77">
        <v>2709630</v>
      </c>
      <c r="G9" s="81">
        <v>0</v>
      </c>
      <c r="H9" s="82">
        <v>0</v>
      </c>
      <c r="I9" s="82">
        <v>0</v>
      </c>
      <c r="J9" s="82">
        <v>0</v>
      </c>
      <c r="K9" s="82">
        <v>0</v>
      </c>
      <c r="L9" s="82">
        <v>2400</v>
      </c>
      <c r="M9" s="82">
        <v>13440</v>
      </c>
      <c r="N9" s="82">
        <v>0</v>
      </c>
      <c r="O9" s="82">
        <v>0</v>
      </c>
      <c r="P9" s="82">
        <v>0</v>
      </c>
      <c r="Q9" s="82">
        <v>57018</v>
      </c>
      <c r="R9" s="82">
        <v>12600</v>
      </c>
      <c r="S9" s="77">
        <v>2624172</v>
      </c>
    </row>
    <row r="10" spans="1:19" ht="24" customHeight="1">
      <c r="A10" s="93" t="s">
        <v>299</v>
      </c>
      <c r="B10" s="93"/>
      <c r="C10" s="93"/>
      <c r="D10" s="92"/>
      <c r="E10" s="87" t="s">
        <v>827</v>
      </c>
      <c r="F10" s="77">
        <v>6085</v>
      </c>
      <c r="G10" s="81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800</v>
      </c>
      <c r="N10" s="82">
        <v>0</v>
      </c>
      <c r="O10" s="82">
        <v>0</v>
      </c>
      <c r="P10" s="82">
        <v>0</v>
      </c>
      <c r="Q10" s="82">
        <v>4535</v>
      </c>
      <c r="R10" s="82">
        <v>750</v>
      </c>
      <c r="S10" s="77">
        <v>0</v>
      </c>
    </row>
    <row r="11" spans="1:19" ht="24" customHeight="1">
      <c r="A11" s="93" t="s">
        <v>758</v>
      </c>
      <c r="B11" s="93" t="s">
        <v>224</v>
      </c>
      <c r="C11" s="93" t="s">
        <v>669</v>
      </c>
      <c r="D11" s="92" t="s">
        <v>674</v>
      </c>
      <c r="E11" s="87" t="s">
        <v>278</v>
      </c>
      <c r="F11" s="77">
        <v>6085</v>
      </c>
      <c r="G11" s="81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800</v>
      </c>
      <c r="N11" s="82">
        <v>0</v>
      </c>
      <c r="O11" s="82">
        <v>0</v>
      </c>
      <c r="P11" s="82">
        <v>0</v>
      </c>
      <c r="Q11" s="82">
        <v>4535</v>
      </c>
      <c r="R11" s="82">
        <v>750</v>
      </c>
      <c r="S11" s="77">
        <v>0</v>
      </c>
    </row>
    <row r="12" spans="1:19" ht="24" customHeight="1">
      <c r="A12" s="93" t="s">
        <v>365</v>
      </c>
      <c r="B12" s="93"/>
      <c r="C12" s="93"/>
      <c r="D12" s="92"/>
      <c r="E12" s="87" t="s">
        <v>337</v>
      </c>
      <c r="F12" s="77">
        <v>713480</v>
      </c>
      <c r="G12" s="81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3360</v>
      </c>
      <c r="N12" s="82">
        <v>0</v>
      </c>
      <c r="O12" s="82">
        <v>0</v>
      </c>
      <c r="P12" s="82">
        <v>0</v>
      </c>
      <c r="Q12" s="82">
        <v>13862</v>
      </c>
      <c r="R12" s="82">
        <v>3150</v>
      </c>
      <c r="S12" s="77">
        <v>693108</v>
      </c>
    </row>
    <row r="13" spans="1:19" ht="24" customHeight="1">
      <c r="A13" s="93" t="s">
        <v>710</v>
      </c>
      <c r="B13" s="93" t="s">
        <v>224</v>
      </c>
      <c r="C13" s="93" t="s">
        <v>669</v>
      </c>
      <c r="D13" s="92" t="s">
        <v>466</v>
      </c>
      <c r="E13" s="87" t="s">
        <v>452</v>
      </c>
      <c r="F13" s="77">
        <v>713480</v>
      </c>
      <c r="G13" s="81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3360</v>
      </c>
      <c r="N13" s="82">
        <v>0</v>
      </c>
      <c r="O13" s="82">
        <v>0</v>
      </c>
      <c r="P13" s="82">
        <v>0</v>
      </c>
      <c r="Q13" s="82">
        <v>13862</v>
      </c>
      <c r="R13" s="82">
        <v>3150</v>
      </c>
      <c r="S13" s="77">
        <v>693108</v>
      </c>
    </row>
    <row r="14" spans="1:19" ht="24" customHeight="1">
      <c r="A14" s="93" t="s">
        <v>560</v>
      </c>
      <c r="B14" s="93"/>
      <c r="C14" s="93"/>
      <c r="D14" s="92"/>
      <c r="E14" s="87" t="s">
        <v>332</v>
      </c>
      <c r="F14" s="77">
        <v>1990065</v>
      </c>
      <c r="G14" s="81">
        <v>0</v>
      </c>
      <c r="H14" s="82">
        <v>0</v>
      </c>
      <c r="I14" s="82">
        <v>0</v>
      </c>
      <c r="J14" s="82">
        <v>0</v>
      </c>
      <c r="K14" s="82">
        <v>0</v>
      </c>
      <c r="L14" s="82">
        <v>2400</v>
      </c>
      <c r="M14" s="82">
        <v>9280</v>
      </c>
      <c r="N14" s="82">
        <v>0</v>
      </c>
      <c r="O14" s="82">
        <v>0</v>
      </c>
      <c r="P14" s="82">
        <v>0</v>
      </c>
      <c r="Q14" s="82">
        <v>38621</v>
      </c>
      <c r="R14" s="82">
        <v>8700</v>
      </c>
      <c r="S14" s="77">
        <v>1931064</v>
      </c>
    </row>
    <row r="15" spans="1:19" ht="24" customHeight="1">
      <c r="A15" s="93" t="s">
        <v>58</v>
      </c>
      <c r="B15" s="93" t="s">
        <v>224</v>
      </c>
      <c r="C15" s="93" t="s">
        <v>669</v>
      </c>
      <c r="D15" s="92" t="s">
        <v>466</v>
      </c>
      <c r="E15" s="87" t="s">
        <v>452</v>
      </c>
      <c r="F15" s="77">
        <v>1990065</v>
      </c>
      <c r="G15" s="81">
        <v>0</v>
      </c>
      <c r="H15" s="82">
        <v>0</v>
      </c>
      <c r="I15" s="82">
        <v>0</v>
      </c>
      <c r="J15" s="82">
        <v>0</v>
      </c>
      <c r="K15" s="82">
        <v>0</v>
      </c>
      <c r="L15" s="82">
        <v>2400</v>
      </c>
      <c r="M15" s="82">
        <v>9280</v>
      </c>
      <c r="N15" s="82">
        <v>0</v>
      </c>
      <c r="O15" s="82">
        <v>0</v>
      </c>
      <c r="P15" s="82">
        <v>0</v>
      </c>
      <c r="Q15" s="82">
        <v>38621</v>
      </c>
      <c r="R15" s="82">
        <v>8700</v>
      </c>
      <c r="S15" s="77">
        <v>1931064</v>
      </c>
    </row>
    <row r="16" spans="5:19" ht="12.75" customHeight="1">
      <c r="E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9:18" ht="12.75" customHeight="1"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0:18" ht="12.75" customHeight="1">
      <c r="J18" s="1"/>
      <c r="K18" s="1"/>
      <c r="L18" s="1"/>
      <c r="M18" s="1"/>
      <c r="N18" s="1"/>
      <c r="O18" s="1"/>
      <c r="P18" s="1"/>
      <c r="Q18" s="1"/>
      <c r="R18" s="1"/>
    </row>
    <row r="19" spans="12:18" ht="12.75" customHeight="1">
      <c r="L19" s="1"/>
      <c r="M19" s="1"/>
      <c r="N19" s="1"/>
      <c r="O19" s="1"/>
      <c r="P19" s="1"/>
      <c r="R19" s="1"/>
    </row>
    <row r="20" spans="14:18" ht="12.75" customHeight="1">
      <c r="N20" s="1"/>
      <c r="O20" s="1"/>
      <c r="P20" s="1"/>
      <c r="Q20" s="1"/>
      <c r="R20" s="1"/>
    </row>
    <row r="21" ht="12.75" customHeight="1">
      <c r="R21" s="1"/>
    </row>
    <row r="25" ht="12.75" customHeight="1">
      <c r="A25" s="1"/>
    </row>
  </sheetData>
  <sheetProtection/>
  <mergeCells count="19">
    <mergeCell ref="Q5:Q6"/>
    <mergeCell ref="R5:R6"/>
    <mergeCell ref="S5:S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L5:L6"/>
    <mergeCell ref="A4:A6"/>
    <mergeCell ref="B5:B6"/>
    <mergeCell ref="C5:C6"/>
    <mergeCell ref="D5:D6"/>
    <mergeCell ref="E4:E6"/>
    <mergeCell ref="F4:F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"/>
  <sheetViews>
    <sheetView showGridLines="0" showZeros="0" zoomScalePageLayoutView="0" workbookViewId="0" topLeftCell="F1">
      <selection activeCell="A1" sqref="A1"/>
    </sheetView>
  </sheetViews>
  <sheetFormatPr defaultColWidth="9.16015625" defaultRowHeight="12.75" customHeight="1"/>
  <cols>
    <col min="1" max="1" width="13.83203125" style="0" customWidth="1"/>
    <col min="2" max="4" width="5.83203125" style="0" customWidth="1"/>
    <col min="5" max="5" width="29.16015625" style="0" customWidth="1"/>
    <col min="6" max="6" width="20.66015625" style="0" customWidth="1"/>
    <col min="7" max="7" width="15" style="0" customWidth="1"/>
    <col min="8" max="18" width="12.33203125" style="0" customWidth="1"/>
  </cols>
  <sheetData>
    <row r="1" spans="1:43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585</v>
      </c>
      <c r="AQ1" s="3" t="s">
        <v>585</v>
      </c>
    </row>
    <row r="2" spans="1:17" ht="32.25" customHeight="1">
      <c r="A2" s="29" t="s">
        <v>647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43" ht="15.75" customHeight="1">
      <c r="A3" s="89" t="s">
        <v>862</v>
      </c>
      <c r="B3" s="2"/>
      <c r="C3" s="2"/>
      <c r="D3" s="2"/>
      <c r="E3" s="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4" t="s">
        <v>61</v>
      </c>
      <c r="AQ3" s="14" t="s">
        <v>61</v>
      </c>
    </row>
    <row r="4" spans="1:18" ht="15" customHeight="1">
      <c r="A4" s="104" t="s">
        <v>446</v>
      </c>
      <c r="B4" s="5" t="s">
        <v>871</v>
      </c>
      <c r="C4" s="5"/>
      <c r="D4" s="5"/>
      <c r="E4" s="104" t="s">
        <v>362</v>
      </c>
      <c r="F4" s="6" t="s">
        <v>136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8.75" customHeight="1">
      <c r="A5" s="104"/>
      <c r="B5" s="104" t="s">
        <v>370</v>
      </c>
      <c r="C5" s="104" t="s">
        <v>610</v>
      </c>
      <c r="D5" s="104" t="s">
        <v>596</v>
      </c>
      <c r="E5" s="104"/>
      <c r="F5" s="104" t="s">
        <v>482</v>
      </c>
      <c r="G5" s="6" t="s">
        <v>852</v>
      </c>
      <c r="H5" s="6"/>
      <c r="I5" s="6"/>
      <c r="J5" s="6"/>
      <c r="K5" s="6"/>
      <c r="L5" s="6"/>
      <c r="M5" s="6"/>
      <c r="N5" s="6"/>
      <c r="O5" s="6"/>
      <c r="P5" s="6"/>
      <c r="Q5" s="6" t="s">
        <v>594</v>
      </c>
      <c r="R5" s="6"/>
    </row>
    <row r="6" spans="1:18" ht="52.5" customHeight="1">
      <c r="A6" s="104"/>
      <c r="B6" s="104"/>
      <c r="C6" s="104"/>
      <c r="D6" s="104"/>
      <c r="E6" s="104"/>
      <c r="F6" s="104"/>
      <c r="G6" s="13" t="s">
        <v>482</v>
      </c>
      <c r="H6" s="13" t="s">
        <v>717</v>
      </c>
      <c r="I6" s="13" t="s">
        <v>91</v>
      </c>
      <c r="J6" s="13" t="s">
        <v>101</v>
      </c>
      <c r="K6" s="13" t="s">
        <v>356</v>
      </c>
      <c r="L6" s="13" t="s">
        <v>306</v>
      </c>
      <c r="M6" s="13" t="s">
        <v>442</v>
      </c>
      <c r="N6" s="13" t="s">
        <v>229</v>
      </c>
      <c r="O6" s="13" t="s">
        <v>861</v>
      </c>
      <c r="P6" s="13" t="s">
        <v>265</v>
      </c>
      <c r="Q6" s="13" t="s">
        <v>649</v>
      </c>
      <c r="R6" s="13" t="s">
        <v>654</v>
      </c>
    </row>
    <row r="7" spans="1:18" ht="16.5" customHeight="1">
      <c r="A7" s="27" t="s">
        <v>576</v>
      </c>
      <c r="B7" s="27" t="s">
        <v>576</v>
      </c>
      <c r="C7" s="27" t="s">
        <v>576</v>
      </c>
      <c r="D7" s="27" t="s">
        <v>576</v>
      </c>
      <c r="E7" s="27" t="s">
        <v>576</v>
      </c>
      <c r="F7" s="56">
        <v>1</v>
      </c>
      <c r="G7" s="56">
        <f aca="true" t="shared" si="0" ref="G7:R7">F7+1</f>
        <v>2</v>
      </c>
      <c r="H7" s="56">
        <f t="shared" si="0"/>
        <v>3</v>
      </c>
      <c r="I7" s="56">
        <f t="shared" si="0"/>
        <v>4</v>
      </c>
      <c r="J7" s="56">
        <f t="shared" si="0"/>
        <v>5</v>
      </c>
      <c r="K7" s="56">
        <f t="shared" si="0"/>
        <v>6</v>
      </c>
      <c r="L7" s="56">
        <f t="shared" si="0"/>
        <v>7</v>
      </c>
      <c r="M7" s="56">
        <f t="shared" si="0"/>
        <v>8</v>
      </c>
      <c r="N7" s="56">
        <f t="shared" si="0"/>
        <v>9</v>
      </c>
      <c r="O7" s="56">
        <f t="shared" si="0"/>
        <v>10</v>
      </c>
      <c r="P7" s="56">
        <f t="shared" si="0"/>
        <v>11</v>
      </c>
      <c r="Q7" s="56">
        <f t="shared" si="0"/>
        <v>12</v>
      </c>
      <c r="R7" s="56">
        <f t="shared" si="0"/>
        <v>13</v>
      </c>
    </row>
    <row r="8" spans="1:19" ht="24.75" customHeight="1">
      <c r="A8" s="91"/>
      <c r="B8" s="91"/>
      <c r="C8" s="91"/>
      <c r="D8" s="91"/>
      <c r="E8" s="87" t="s">
        <v>215</v>
      </c>
      <c r="F8" s="82">
        <v>6087400</v>
      </c>
      <c r="G8" s="82">
        <v>5738252</v>
      </c>
      <c r="H8" s="82">
        <v>1036059</v>
      </c>
      <c r="I8" s="82">
        <v>390800</v>
      </c>
      <c r="J8" s="82">
        <v>0</v>
      </c>
      <c r="K8" s="82">
        <v>143000</v>
      </c>
      <c r="L8" s="82">
        <v>199000</v>
      </c>
      <c r="M8" s="82">
        <v>137000</v>
      </c>
      <c r="N8" s="82">
        <v>172800</v>
      </c>
      <c r="O8" s="82">
        <v>54000</v>
      </c>
      <c r="P8" s="82">
        <v>3605593</v>
      </c>
      <c r="Q8" s="77">
        <v>192195</v>
      </c>
      <c r="R8" s="84">
        <v>156953</v>
      </c>
      <c r="S8" s="1"/>
    </row>
    <row r="9" spans="1:20" ht="24.75" customHeight="1">
      <c r="A9" s="91" t="s">
        <v>134</v>
      </c>
      <c r="B9" s="91"/>
      <c r="C9" s="91"/>
      <c r="D9" s="91"/>
      <c r="E9" s="87" t="s">
        <v>94</v>
      </c>
      <c r="F9" s="82">
        <v>6087400</v>
      </c>
      <c r="G9" s="82">
        <v>5738252</v>
      </c>
      <c r="H9" s="82">
        <v>1036059</v>
      </c>
      <c r="I9" s="82">
        <v>390800</v>
      </c>
      <c r="J9" s="82">
        <v>0</v>
      </c>
      <c r="K9" s="82">
        <v>143000</v>
      </c>
      <c r="L9" s="82">
        <v>199000</v>
      </c>
      <c r="M9" s="82">
        <v>137000</v>
      </c>
      <c r="N9" s="82">
        <v>172800</v>
      </c>
      <c r="O9" s="82">
        <v>54000</v>
      </c>
      <c r="P9" s="82">
        <v>3605593</v>
      </c>
      <c r="Q9" s="77">
        <v>192195</v>
      </c>
      <c r="R9" s="84">
        <v>156953</v>
      </c>
      <c r="S9" s="1"/>
      <c r="T9" s="1"/>
    </row>
    <row r="10" spans="1:20" ht="24.75" customHeight="1">
      <c r="A10" s="91" t="s">
        <v>299</v>
      </c>
      <c r="B10" s="91"/>
      <c r="C10" s="91"/>
      <c r="D10" s="91"/>
      <c r="E10" s="87" t="s">
        <v>827</v>
      </c>
      <c r="F10" s="82">
        <v>2012200</v>
      </c>
      <c r="G10" s="82">
        <v>1920427</v>
      </c>
      <c r="H10" s="82">
        <v>100000</v>
      </c>
      <c r="I10" s="82">
        <v>240000</v>
      </c>
      <c r="J10" s="82">
        <v>0</v>
      </c>
      <c r="K10" s="82">
        <v>96000</v>
      </c>
      <c r="L10" s="82">
        <v>86000</v>
      </c>
      <c r="M10" s="82">
        <v>67000</v>
      </c>
      <c r="N10" s="82">
        <v>46200</v>
      </c>
      <c r="O10" s="82">
        <v>0</v>
      </c>
      <c r="P10" s="82">
        <v>1285227</v>
      </c>
      <c r="Q10" s="77">
        <v>54990</v>
      </c>
      <c r="R10" s="84">
        <v>36783</v>
      </c>
      <c r="S10" s="1"/>
      <c r="T10" s="1"/>
    </row>
    <row r="11" spans="1:20" ht="24.75" customHeight="1">
      <c r="A11" s="91" t="s">
        <v>758</v>
      </c>
      <c r="B11" s="91" t="s">
        <v>794</v>
      </c>
      <c r="C11" s="91" t="s">
        <v>674</v>
      </c>
      <c r="D11" s="91" t="s">
        <v>11</v>
      </c>
      <c r="E11" s="87" t="s">
        <v>826</v>
      </c>
      <c r="F11" s="82">
        <v>2012200</v>
      </c>
      <c r="G11" s="82">
        <v>1920427</v>
      </c>
      <c r="H11" s="82">
        <v>100000</v>
      </c>
      <c r="I11" s="82">
        <v>240000</v>
      </c>
      <c r="J11" s="82">
        <v>0</v>
      </c>
      <c r="K11" s="82">
        <v>96000</v>
      </c>
      <c r="L11" s="82">
        <v>86000</v>
      </c>
      <c r="M11" s="82">
        <v>67000</v>
      </c>
      <c r="N11" s="82">
        <v>46200</v>
      </c>
      <c r="O11" s="82">
        <v>0</v>
      </c>
      <c r="P11" s="82">
        <v>1285227</v>
      </c>
      <c r="Q11" s="77">
        <v>54990</v>
      </c>
      <c r="R11" s="84">
        <v>36783</v>
      </c>
      <c r="S11" s="1"/>
      <c r="T11" s="1"/>
    </row>
    <row r="12" spans="1:20" ht="24.75" customHeight="1">
      <c r="A12" s="91" t="s">
        <v>50</v>
      </c>
      <c r="B12" s="91"/>
      <c r="C12" s="91"/>
      <c r="D12" s="91"/>
      <c r="E12" s="87" t="s">
        <v>420</v>
      </c>
      <c r="F12" s="82">
        <v>739200</v>
      </c>
      <c r="G12" s="82">
        <v>712259</v>
      </c>
      <c r="H12" s="82">
        <v>251059</v>
      </c>
      <c r="I12" s="82">
        <v>13000</v>
      </c>
      <c r="J12" s="82">
        <v>0</v>
      </c>
      <c r="K12" s="82">
        <v>0</v>
      </c>
      <c r="L12" s="82">
        <v>10000</v>
      </c>
      <c r="M12" s="82">
        <v>0</v>
      </c>
      <c r="N12" s="82">
        <v>25200</v>
      </c>
      <c r="O12" s="82">
        <v>0</v>
      </c>
      <c r="P12" s="82">
        <v>413000</v>
      </c>
      <c r="Q12" s="77">
        <v>26941</v>
      </c>
      <c r="R12" s="84">
        <v>0</v>
      </c>
      <c r="S12" s="1"/>
      <c r="T12" s="1"/>
    </row>
    <row r="13" spans="1:20" ht="24.75" customHeight="1">
      <c r="A13" s="91" t="s">
        <v>569</v>
      </c>
      <c r="B13" s="91" t="s">
        <v>794</v>
      </c>
      <c r="C13" s="91" t="s">
        <v>248</v>
      </c>
      <c r="D13" s="91" t="s">
        <v>64</v>
      </c>
      <c r="E13" s="87" t="s">
        <v>771</v>
      </c>
      <c r="F13" s="82">
        <v>739200</v>
      </c>
      <c r="G13" s="82">
        <v>712259</v>
      </c>
      <c r="H13" s="82">
        <v>251059</v>
      </c>
      <c r="I13" s="82">
        <v>13000</v>
      </c>
      <c r="J13" s="82">
        <v>0</v>
      </c>
      <c r="K13" s="82">
        <v>0</v>
      </c>
      <c r="L13" s="82">
        <v>10000</v>
      </c>
      <c r="M13" s="82">
        <v>0</v>
      </c>
      <c r="N13" s="82">
        <v>25200</v>
      </c>
      <c r="O13" s="82">
        <v>0</v>
      </c>
      <c r="P13" s="82">
        <v>413000</v>
      </c>
      <c r="Q13" s="77">
        <v>26941</v>
      </c>
      <c r="R13" s="84">
        <v>0</v>
      </c>
      <c r="T13" s="1"/>
    </row>
    <row r="14" spans="1:20" ht="24.75" customHeight="1">
      <c r="A14" s="91" t="s">
        <v>503</v>
      </c>
      <c r="B14" s="91"/>
      <c r="C14" s="91"/>
      <c r="D14" s="91"/>
      <c r="E14" s="87" t="s">
        <v>391</v>
      </c>
      <c r="F14" s="82">
        <v>686400</v>
      </c>
      <c r="G14" s="82">
        <v>647247</v>
      </c>
      <c r="H14" s="82">
        <v>250000</v>
      </c>
      <c r="I14" s="82">
        <v>0</v>
      </c>
      <c r="J14" s="82">
        <v>0</v>
      </c>
      <c r="K14" s="82">
        <v>10000</v>
      </c>
      <c r="L14" s="82">
        <v>40000</v>
      </c>
      <c r="M14" s="82">
        <v>17000</v>
      </c>
      <c r="N14" s="82">
        <v>23400</v>
      </c>
      <c r="O14" s="82">
        <v>16000</v>
      </c>
      <c r="P14" s="82">
        <v>290847</v>
      </c>
      <c r="Q14" s="77">
        <v>24736</v>
      </c>
      <c r="R14" s="84">
        <v>14417</v>
      </c>
      <c r="T14" s="1"/>
    </row>
    <row r="15" spans="1:20" ht="24.75" customHeight="1">
      <c r="A15" s="91" t="s">
        <v>128</v>
      </c>
      <c r="B15" s="91" t="s">
        <v>794</v>
      </c>
      <c r="C15" s="91" t="s">
        <v>669</v>
      </c>
      <c r="D15" s="91" t="s">
        <v>674</v>
      </c>
      <c r="E15" s="87" t="s">
        <v>698</v>
      </c>
      <c r="F15" s="82">
        <v>686400</v>
      </c>
      <c r="G15" s="82">
        <v>647247</v>
      </c>
      <c r="H15" s="82">
        <v>250000</v>
      </c>
      <c r="I15" s="82">
        <v>0</v>
      </c>
      <c r="J15" s="82">
        <v>0</v>
      </c>
      <c r="K15" s="82">
        <v>10000</v>
      </c>
      <c r="L15" s="82">
        <v>40000</v>
      </c>
      <c r="M15" s="82">
        <v>17000</v>
      </c>
      <c r="N15" s="82">
        <v>23400</v>
      </c>
      <c r="O15" s="82">
        <v>16000</v>
      </c>
      <c r="P15" s="82">
        <v>290847</v>
      </c>
      <c r="Q15" s="77">
        <v>24736</v>
      </c>
      <c r="R15" s="84">
        <v>14417</v>
      </c>
      <c r="T15" s="1"/>
    </row>
    <row r="16" spans="1:20" ht="24.75" customHeight="1">
      <c r="A16" s="91" t="s">
        <v>304</v>
      </c>
      <c r="B16" s="91"/>
      <c r="C16" s="91"/>
      <c r="D16" s="91"/>
      <c r="E16" s="87" t="s">
        <v>311</v>
      </c>
      <c r="F16" s="82">
        <v>457600</v>
      </c>
      <c r="G16" s="82">
        <v>437600</v>
      </c>
      <c r="H16" s="82">
        <v>85000</v>
      </c>
      <c r="I16" s="82">
        <v>38000</v>
      </c>
      <c r="J16" s="82">
        <v>0</v>
      </c>
      <c r="K16" s="82">
        <v>0</v>
      </c>
      <c r="L16" s="82">
        <v>15000</v>
      </c>
      <c r="M16" s="82">
        <v>3000</v>
      </c>
      <c r="N16" s="82">
        <v>0</v>
      </c>
      <c r="O16" s="82">
        <v>19000</v>
      </c>
      <c r="P16" s="82">
        <v>277600</v>
      </c>
      <c r="Q16" s="77">
        <v>0</v>
      </c>
      <c r="R16" s="84">
        <v>20000</v>
      </c>
      <c r="T16" s="1"/>
    </row>
    <row r="17" spans="1:20" ht="24.75" customHeight="1">
      <c r="A17" s="91" t="s">
        <v>761</v>
      </c>
      <c r="B17" s="91" t="s">
        <v>794</v>
      </c>
      <c r="C17" s="91" t="s">
        <v>669</v>
      </c>
      <c r="D17" s="91" t="s">
        <v>674</v>
      </c>
      <c r="E17" s="87" t="s">
        <v>698</v>
      </c>
      <c r="F17" s="82">
        <v>457600</v>
      </c>
      <c r="G17" s="82">
        <v>437600</v>
      </c>
      <c r="H17" s="82">
        <v>85000</v>
      </c>
      <c r="I17" s="82">
        <v>38000</v>
      </c>
      <c r="J17" s="82">
        <v>0</v>
      </c>
      <c r="K17" s="82">
        <v>0</v>
      </c>
      <c r="L17" s="82">
        <v>15000</v>
      </c>
      <c r="M17" s="82">
        <v>3000</v>
      </c>
      <c r="N17" s="82">
        <v>0</v>
      </c>
      <c r="O17" s="82">
        <v>19000</v>
      </c>
      <c r="P17" s="82">
        <v>277600</v>
      </c>
      <c r="Q17" s="77">
        <v>0</v>
      </c>
      <c r="R17" s="84">
        <v>20000</v>
      </c>
      <c r="S17" s="1"/>
      <c r="T17" s="1"/>
    </row>
    <row r="18" spans="1:19" ht="24.75" customHeight="1">
      <c r="A18" s="91" t="s">
        <v>749</v>
      </c>
      <c r="B18" s="91"/>
      <c r="C18" s="91"/>
      <c r="D18" s="91"/>
      <c r="E18" s="87" t="s">
        <v>570</v>
      </c>
      <c r="F18" s="82">
        <v>422400</v>
      </c>
      <c r="G18" s="82">
        <v>368007</v>
      </c>
      <c r="H18" s="82">
        <v>150000</v>
      </c>
      <c r="I18" s="82">
        <v>5000</v>
      </c>
      <c r="J18" s="82">
        <v>0</v>
      </c>
      <c r="K18" s="82">
        <v>5000</v>
      </c>
      <c r="L18" s="82">
        <v>18000</v>
      </c>
      <c r="M18" s="82">
        <v>20000</v>
      </c>
      <c r="N18" s="82">
        <v>14400</v>
      </c>
      <c r="O18" s="82">
        <v>0</v>
      </c>
      <c r="P18" s="82">
        <v>155607</v>
      </c>
      <c r="Q18" s="77">
        <v>15467</v>
      </c>
      <c r="R18" s="84">
        <v>38926</v>
      </c>
      <c r="S18" s="1"/>
    </row>
    <row r="19" spans="1:18" ht="24.75" customHeight="1">
      <c r="A19" s="91" t="s">
        <v>307</v>
      </c>
      <c r="B19" s="91" t="s">
        <v>794</v>
      </c>
      <c r="C19" s="91" t="s">
        <v>669</v>
      </c>
      <c r="D19" s="91" t="s">
        <v>674</v>
      </c>
      <c r="E19" s="87" t="s">
        <v>698</v>
      </c>
      <c r="F19" s="82">
        <v>422400</v>
      </c>
      <c r="G19" s="82">
        <v>368007</v>
      </c>
      <c r="H19" s="82">
        <v>150000</v>
      </c>
      <c r="I19" s="82">
        <v>5000</v>
      </c>
      <c r="J19" s="82">
        <v>0</v>
      </c>
      <c r="K19" s="82">
        <v>5000</v>
      </c>
      <c r="L19" s="82">
        <v>18000</v>
      </c>
      <c r="M19" s="82">
        <v>20000</v>
      </c>
      <c r="N19" s="82">
        <v>14400</v>
      </c>
      <c r="O19" s="82">
        <v>0</v>
      </c>
      <c r="P19" s="82">
        <v>155607</v>
      </c>
      <c r="Q19" s="77">
        <v>15467</v>
      </c>
      <c r="R19" s="84">
        <v>38926</v>
      </c>
    </row>
    <row r="20" spans="1:18" ht="24.75" customHeight="1">
      <c r="A20" s="91" t="s">
        <v>365</v>
      </c>
      <c r="B20" s="91"/>
      <c r="C20" s="91"/>
      <c r="D20" s="91"/>
      <c r="E20" s="87" t="s">
        <v>337</v>
      </c>
      <c r="F20" s="82">
        <v>809600</v>
      </c>
      <c r="G20" s="82">
        <v>759548</v>
      </c>
      <c r="H20" s="82">
        <v>140000</v>
      </c>
      <c r="I20" s="82">
        <v>44800</v>
      </c>
      <c r="J20" s="82">
        <v>0</v>
      </c>
      <c r="K20" s="82">
        <v>12000</v>
      </c>
      <c r="L20" s="82">
        <v>10000</v>
      </c>
      <c r="M20" s="82">
        <v>10000</v>
      </c>
      <c r="N20" s="82">
        <v>27600</v>
      </c>
      <c r="O20" s="82">
        <v>0</v>
      </c>
      <c r="P20" s="82">
        <v>515148</v>
      </c>
      <c r="Q20" s="77">
        <v>30176</v>
      </c>
      <c r="R20" s="84">
        <v>19876</v>
      </c>
    </row>
    <row r="21" spans="1:18" ht="24.75" customHeight="1">
      <c r="A21" s="91" t="s">
        <v>710</v>
      </c>
      <c r="B21" s="91" t="s">
        <v>794</v>
      </c>
      <c r="C21" s="91" t="s">
        <v>669</v>
      </c>
      <c r="D21" s="91" t="s">
        <v>674</v>
      </c>
      <c r="E21" s="87" t="s">
        <v>698</v>
      </c>
      <c r="F21" s="82">
        <v>809600</v>
      </c>
      <c r="G21" s="82">
        <v>759548</v>
      </c>
      <c r="H21" s="82">
        <v>140000</v>
      </c>
      <c r="I21" s="82">
        <v>44800</v>
      </c>
      <c r="J21" s="82">
        <v>0</v>
      </c>
      <c r="K21" s="82">
        <v>12000</v>
      </c>
      <c r="L21" s="82">
        <v>10000</v>
      </c>
      <c r="M21" s="82">
        <v>10000</v>
      </c>
      <c r="N21" s="82">
        <v>27600</v>
      </c>
      <c r="O21" s="82">
        <v>0</v>
      </c>
      <c r="P21" s="82">
        <v>515148</v>
      </c>
      <c r="Q21" s="77">
        <v>30176</v>
      </c>
      <c r="R21" s="84">
        <v>19876</v>
      </c>
    </row>
    <row r="22" spans="1:18" ht="24.75" customHeight="1">
      <c r="A22" s="91" t="s">
        <v>560</v>
      </c>
      <c r="B22" s="91"/>
      <c r="C22" s="91"/>
      <c r="D22" s="91"/>
      <c r="E22" s="87" t="s">
        <v>332</v>
      </c>
      <c r="F22" s="82">
        <v>960000</v>
      </c>
      <c r="G22" s="82">
        <v>893164</v>
      </c>
      <c r="H22" s="82">
        <v>60000</v>
      </c>
      <c r="I22" s="82">
        <v>50000</v>
      </c>
      <c r="J22" s="82">
        <v>0</v>
      </c>
      <c r="K22" s="82">
        <v>20000</v>
      </c>
      <c r="L22" s="82">
        <v>20000</v>
      </c>
      <c r="M22" s="82">
        <v>20000</v>
      </c>
      <c r="N22" s="82">
        <v>36000</v>
      </c>
      <c r="O22" s="82">
        <v>19000</v>
      </c>
      <c r="P22" s="82">
        <v>668164</v>
      </c>
      <c r="Q22" s="77">
        <v>39885</v>
      </c>
      <c r="R22" s="84">
        <v>26951</v>
      </c>
    </row>
    <row r="23" spans="1:18" ht="24.75" customHeight="1">
      <c r="A23" s="91" t="s">
        <v>58</v>
      </c>
      <c r="B23" s="91" t="s">
        <v>794</v>
      </c>
      <c r="C23" s="91" t="s">
        <v>669</v>
      </c>
      <c r="D23" s="91" t="s">
        <v>674</v>
      </c>
      <c r="E23" s="87" t="s">
        <v>698</v>
      </c>
      <c r="F23" s="82">
        <v>960000</v>
      </c>
      <c r="G23" s="82">
        <v>893164</v>
      </c>
      <c r="H23" s="82">
        <v>60000</v>
      </c>
      <c r="I23" s="82">
        <v>50000</v>
      </c>
      <c r="J23" s="82">
        <v>0</v>
      </c>
      <c r="K23" s="82">
        <v>20000</v>
      </c>
      <c r="L23" s="82">
        <v>20000</v>
      </c>
      <c r="M23" s="82">
        <v>20000</v>
      </c>
      <c r="N23" s="82">
        <v>36000</v>
      </c>
      <c r="O23" s="82">
        <v>19000</v>
      </c>
      <c r="P23" s="82">
        <v>668164</v>
      </c>
      <c r="Q23" s="77">
        <v>39885</v>
      </c>
      <c r="R23" s="84">
        <v>26951</v>
      </c>
    </row>
  </sheetData>
  <sheetProtection/>
  <mergeCells count="6">
    <mergeCell ref="E4:E6"/>
    <mergeCell ref="F5:F6"/>
    <mergeCell ref="A4:A6"/>
    <mergeCell ref="B5:B6"/>
    <mergeCell ref="C5:C6"/>
    <mergeCell ref="D5:D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0"/>
  <sheetViews>
    <sheetView showGridLines="0" showZeros="0" zoomScalePageLayoutView="0" workbookViewId="0" topLeftCell="H1">
      <selection activeCell="A1" sqref="A1"/>
    </sheetView>
  </sheetViews>
  <sheetFormatPr defaultColWidth="9.16015625" defaultRowHeight="12.75" customHeight="1"/>
  <cols>
    <col min="1" max="3" width="5" style="0" customWidth="1"/>
    <col min="4" max="4" width="28.33203125" style="0" customWidth="1"/>
    <col min="5" max="5" width="21.83203125" style="0" customWidth="1"/>
    <col min="6" max="6" width="18.16015625" style="0" customWidth="1"/>
    <col min="7" max="7" width="16.5" style="0" customWidth="1"/>
    <col min="8" max="9" width="13.33203125" style="0" customWidth="1"/>
    <col min="10" max="10" width="19.66015625" style="0" customWidth="1"/>
    <col min="11" max="13" width="13.33203125" style="0" customWidth="1"/>
    <col min="14" max="14" width="15.66015625" style="0" customWidth="1"/>
    <col min="15" max="19" width="13.33203125" style="0" customWidth="1"/>
    <col min="20" max="20" width="12.33203125" style="0" customWidth="1"/>
    <col min="21" max="22" width="13.5" style="0" customWidth="1"/>
  </cols>
  <sheetData>
    <row r="1" spans="1:22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256</v>
      </c>
      <c r="U1" s="2"/>
      <c r="V1" s="2"/>
    </row>
    <row r="2" spans="1:22" ht="30.75" customHeight="1">
      <c r="A2" s="45" t="s">
        <v>637</v>
      </c>
      <c r="B2" s="4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4"/>
      <c r="U2" s="2"/>
      <c r="V2" s="2"/>
    </row>
    <row r="3" spans="1:22" ht="21" customHeight="1">
      <c r="A3" s="110" t="s">
        <v>862</v>
      </c>
      <c r="B3" s="110"/>
      <c r="C3" s="110"/>
      <c r="D3" s="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 t="s">
        <v>61</v>
      </c>
      <c r="U3" s="2"/>
      <c r="V3" s="2"/>
    </row>
    <row r="4" spans="1:22" ht="21" customHeight="1">
      <c r="A4" s="53" t="s">
        <v>871</v>
      </c>
      <c r="B4" s="53"/>
      <c r="C4" s="53"/>
      <c r="D4" s="104" t="s">
        <v>362</v>
      </c>
      <c r="E4" s="104" t="s">
        <v>578</v>
      </c>
      <c r="F4" s="12" t="s">
        <v>57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6"/>
      <c r="U4" s="2"/>
      <c r="V4" s="2"/>
    </row>
    <row r="5" spans="1:22" ht="21" customHeight="1">
      <c r="A5" s="104" t="s">
        <v>370</v>
      </c>
      <c r="B5" s="104" t="s">
        <v>610</v>
      </c>
      <c r="C5" s="104" t="s">
        <v>596</v>
      </c>
      <c r="D5" s="104"/>
      <c r="E5" s="104"/>
      <c r="F5" s="106" t="s">
        <v>215</v>
      </c>
      <c r="G5" s="12" t="s">
        <v>785</v>
      </c>
      <c r="H5" s="12"/>
      <c r="I5" s="12"/>
      <c r="J5" s="12"/>
      <c r="K5" s="12"/>
      <c r="L5" s="12"/>
      <c r="M5" s="12"/>
      <c r="N5" s="106" t="s">
        <v>798</v>
      </c>
      <c r="O5" s="104" t="s">
        <v>415</v>
      </c>
      <c r="P5" s="104" t="s">
        <v>225</v>
      </c>
      <c r="Q5" s="104" t="s">
        <v>108</v>
      </c>
      <c r="R5" s="104" t="s">
        <v>545</v>
      </c>
      <c r="S5" s="104" t="s">
        <v>651</v>
      </c>
      <c r="T5" s="104" t="s">
        <v>208</v>
      </c>
      <c r="U5" s="2"/>
      <c r="V5" s="2"/>
    </row>
    <row r="6" spans="1:22" ht="53.25" customHeight="1">
      <c r="A6" s="104"/>
      <c r="B6" s="104"/>
      <c r="C6" s="104"/>
      <c r="D6" s="104"/>
      <c r="E6" s="104"/>
      <c r="F6" s="106"/>
      <c r="G6" s="11" t="s">
        <v>482</v>
      </c>
      <c r="H6" s="13" t="s">
        <v>458</v>
      </c>
      <c r="I6" s="13" t="s">
        <v>624</v>
      </c>
      <c r="J6" s="27" t="s">
        <v>44</v>
      </c>
      <c r="K6" s="27" t="s">
        <v>660</v>
      </c>
      <c r="L6" s="27" t="s">
        <v>402</v>
      </c>
      <c r="M6" s="13" t="s">
        <v>424</v>
      </c>
      <c r="N6" s="106"/>
      <c r="O6" s="104"/>
      <c r="P6" s="104"/>
      <c r="Q6" s="104"/>
      <c r="R6" s="104"/>
      <c r="S6" s="104"/>
      <c r="T6" s="104"/>
      <c r="U6" s="2"/>
      <c r="V6" s="2"/>
    </row>
    <row r="7" spans="1:22" ht="21" customHeight="1">
      <c r="A7" s="19" t="s">
        <v>576</v>
      </c>
      <c r="B7" s="49" t="s">
        <v>576</v>
      </c>
      <c r="C7" s="19" t="s">
        <v>576</v>
      </c>
      <c r="D7" s="19" t="s">
        <v>576</v>
      </c>
      <c r="E7" s="8" t="s">
        <v>576</v>
      </c>
      <c r="F7" s="8">
        <v>1</v>
      </c>
      <c r="G7" s="8">
        <f>F7+1</f>
        <v>2</v>
      </c>
      <c r="H7" s="8">
        <f>G7+1</f>
        <v>3</v>
      </c>
      <c r="I7" s="8">
        <f>H7+1</f>
        <v>4</v>
      </c>
      <c r="J7" s="8">
        <v>5</v>
      </c>
      <c r="K7" s="8">
        <f aca="true" t="shared" si="0" ref="K7:T7">J7+1</f>
        <v>6</v>
      </c>
      <c r="L7" s="8">
        <f t="shared" si="0"/>
        <v>7</v>
      </c>
      <c r="M7" s="8">
        <f t="shared" si="0"/>
        <v>8</v>
      </c>
      <c r="N7" s="8">
        <f t="shared" si="0"/>
        <v>9</v>
      </c>
      <c r="O7" s="8">
        <f t="shared" si="0"/>
        <v>10</v>
      </c>
      <c r="P7" s="8">
        <f t="shared" si="0"/>
        <v>11</v>
      </c>
      <c r="Q7" s="8">
        <f t="shared" si="0"/>
        <v>12</v>
      </c>
      <c r="R7" s="8">
        <f t="shared" si="0"/>
        <v>13</v>
      </c>
      <c r="S7" s="8">
        <f t="shared" si="0"/>
        <v>14</v>
      </c>
      <c r="T7" s="8">
        <f t="shared" si="0"/>
        <v>15</v>
      </c>
      <c r="U7" s="2"/>
      <c r="V7" s="2"/>
    </row>
    <row r="8" spans="1:22" ht="21" customHeight="1">
      <c r="A8" s="91"/>
      <c r="B8" s="91"/>
      <c r="C8" s="91"/>
      <c r="D8" s="87" t="s">
        <v>215</v>
      </c>
      <c r="E8" s="91"/>
      <c r="F8" s="95">
        <v>188304246</v>
      </c>
      <c r="G8" s="94">
        <v>149014707</v>
      </c>
      <c r="H8" s="94">
        <v>0</v>
      </c>
      <c r="I8" s="94">
        <v>4492825</v>
      </c>
      <c r="J8" s="77">
        <v>144286102</v>
      </c>
      <c r="K8" s="81">
        <v>235780</v>
      </c>
      <c r="L8" s="82">
        <v>0</v>
      </c>
      <c r="M8" s="77">
        <v>0</v>
      </c>
      <c r="N8" s="95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0">
        <v>39289539</v>
      </c>
      <c r="U8" s="44"/>
      <c r="V8" s="9"/>
    </row>
    <row r="9" spans="1:22" ht="21" customHeight="1">
      <c r="A9" s="91"/>
      <c r="B9" s="91"/>
      <c r="C9" s="91"/>
      <c r="D9" s="87" t="s">
        <v>94</v>
      </c>
      <c r="E9" s="91"/>
      <c r="F9" s="95">
        <v>188304246</v>
      </c>
      <c r="G9" s="94">
        <v>149014707</v>
      </c>
      <c r="H9" s="94">
        <v>0</v>
      </c>
      <c r="I9" s="94">
        <v>4492825</v>
      </c>
      <c r="J9" s="77">
        <v>144286102</v>
      </c>
      <c r="K9" s="81">
        <v>235780</v>
      </c>
      <c r="L9" s="82">
        <v>0</v>
      </c>
      <c r="M9" s="77">
        <v>0</v>
      </c>
      <c r="N9" s="95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0">
        <v>39289539</v>
      </c>
      <c r="U9" s="9"/>
      <c r="V9" s="2"/>
    </row>
    <row r="10" spans="1:22" ht="21" customHeight="1">
      <c r="A10" s="91"/>
      <c r="B10" s="91"/>
      <c r="C10" s="91"/>
      <c r="D10" s="87" t="s">
        <v>827</v>
      </c>
      <c r="E10" s="91"/>
      <c r="F10" s="95">
        <v>134251403</v>
      </c>
      <c r="G10" s="94">
        <v>106722566</v>
      </c>
      <c r="H10" s="94">
        <v>0</v>
      </c>
      <c r="I10" s="94">
        <v>3771378</v>
      </c>
      <c r="J10" s="77">
        <v>102951188</v>
      </c>
      <c r="K10" s="81">
        <v>0</v>
      </c>
      <c r="L10" s="82">
        <v>0</v>
      </c>
      <c r="M10" s="77">
        <v>0</v>
      </c>
      <c r="N10" s="95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0">
        <v>27528837</v>
      </c>
      <c r="U10" s="2"/>
      <c r="V10" s="2"/>
    </row>
    <row r="11" spans="1:22" ht="21" customHeight="1">
      <c r="A11" s="91" t="s">
        <v>794</v>
      </c>
      <c r="B11" s="91" t="s">
        <v>674</v>
      </c>
      <c r="C11" s="91" t="s">
        <v>11</v>
      </c>
      <c r="D11" s="87" t="s">
        <v>826</v>
      </c>
      <c r="E11" s="91" t="s">
        <v>367</v>
      </c>
      <c r="F11" s="95">
        <v>640000</v>
      </c>
      <c r="G11" s="94">
        <v>640000</v>
      </c>
      <c r="H11" s="94">
        <v>0</v>
      </c>
      <c r="I11" s="94">
        <v>0</v>
      </c>
      <c r="J11" s="77">
        <v>640000</v>
      </c>
      <c r="K11" s="81">
        <v>0</v>
      </c>
      <c r="L11" s="82">
        <v>0</v>
      </c>
      <c r="M11" s="77">
        <v>0</v>
      </c>
      <c r="N11" s="95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0">
        <v>0</v>
      </c>
      <c r="U11" s="2"/>
      <c r="V11" s="2"/>
    </row>
    <row r="12" spans="1:22" ht="21" customHeight="1">
      <c r="A12" s="91" t="s">
        <v>794</v>
      </c>
      <c r="B12" s="91" t="s">
        <v>674</v>
      </c>
      <c r="C12" s="91" t="s">
        <v>11</v>
      </c>
      <c r="D12" s="87" t="s">
        <v>826</v>
      </c>
      <c r="E12" s="91" t="s">
        <v>736</v>
      </c>
      <c r="F12" s="95">
        <v>5000</v>
      </c>
      <c r="G12" s="94">
        <v>5000</v>
      </c>
      <c r="H12" s="94">
        <v>0</v>
      </c>
      <c r="I12" s="94">
        <v>0</v>
      </c>
      <c r="J12" s="77">
        <v>5000</v>
      </c>
      <c r="K12" s="81">
        <v>0</v>
      </c>
      <c r="L12" s="82">
        <v>0</v>
      </c>
      <c r="M12" s="77">
        <v>0</v>
      </c>
      <c r="N12" s="95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0">
        <v>0</v>
      </c>
      <c r="U12" s="2"/>
      <c r="V12" s="2"/>
    </row>
    <row r="13" spans="1:22" ht="21" customHeight="1">
      <c r="A13" s="91" t="s">
        <v>794</v>
      </c>
      <c r="B13" s="91" t="s">
        <v>674</v>
      </c>
      <c r="C13" s="91" t="s">
        <v>11</v>
      </c>
      <c r="D13" s="87" t="s">
        <v>826</v>
      </c>
      <c r="E13" s="91" t="s">
        <v>264</v>
      </c>
      <c r="F13" s="95">
        <v>150000</v>
      </c>
      <c r="G13" s="94">
        <v>150000</v>
      </c>
      <c r="H13" s="94">
        <v>0</v>
      </c>
      <c r="I13" s="94">
        <v>0</v>
      </c>
      <c r="J13" s="77">
        <v>150000</v>
      </c>
      <c r="K13" s="81">
        <v>0</v>
      </c>
      <c r="L13" s="82">
        <v>0</v>
      </c>
      <c r="M13" s="77">
        <v>0</v>
      </c>
      <c r="N13" s="95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0">
        <v>0</v>
      </c>
      <c r="U13" s="2"/>
      <c r="V13" s="2"/>
    </row>
    <row r="14" spans="1:22" ht="21" customHeight="1">
      <c r="A14" s="91" t="s">
        <v>794</v>
      </c>
      <c r="B14" s="91" t="s">
        <v>674</v>
      </c>
      <c r="C14" s="91" t="s">
        <v>11</v>
      </c>
      <c r="D14" s="87" t="s">
        <v>826</v>
      </c>
      <c r="E14" s="91" t="s">
        <v>495</v>
      </c>
      <c r="F14" s="95">
        <v>100000</v>
      </c>
      <c r="G14" s="94">
        <v>39000</v>
      </c>
      <c r="H14" s="94">
        <v>0</v>
      </c>
      <c r="I14" s="94">
        <v>0</v>
      </c>
      <c r="J14" s="77">
        <v>39000</v>
      </c>
      <c r="K14" s="81">
        <v>0</v>
      </c>
      <c r="L14" s="82">
        <v>0</v>
      </c>
      <c r="M14" s="77">
        <v>0</v>
      </c>
      <c r="N14" s="95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0">
        <v>61000</v>
      </c>
      <c r="U14" s="2"/>
      <c r="V14" s="2"/>
    </row>
    <row r="15" spans="1:22" ht="21" customHeight="1">
      <c r="A15" s="91" t="s">
        <v>794</v>
      </c>
      <c r="B15" s="91" t="s">
        <v>674</v>
      </c>
      <c r="C15" s="91" t="s">
        <v>11</v>
      </c>
      <c r="D15" s="87" t="s">
        <v>826</v>
      </c>
      <c r="E15" s="91" t="s">
        <v>163</v>
      </c>
      <c r="F15" s="95">
        <v>183000</v>
      </c>
      <c r="G15" s="94">
        <v>183000</v>
      </c>
      <c r="H15" s="94">
        <v>0</v>
      </c>
      <c r="I15" s="94">
        <v>183000</v>
      </c>
      <c r="J15" s="77">
        <v>0</v>
      </c>
      <c r="K15" s="81">
        <v>0</v>
      </c>
      <c r="L15" s="82">
        <v>0</v>
      </c>
      <c r="M15" s="77">
        <v>0</v>
      </c>
      <c r="N15" s="95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0">
        <v>0</v>
      </c>
      <c r="U15" s="2"/>
      <c r="V15" s="2"/>
    </row>
    <row r="16" spans="1:22" ht="21" customHeight="1">
      <c r="A16" s="91" t="s">
        <v>794</v>
      </c>
      <c r="B16" s="91" t="s">
        <v>674</v>
      </c>
      <c r="C16" s="91" t="s">
        <v>11</v>
      </c>
      <c r="D16" s="87" t="s">
        <v>826</v>
      </c>
      <c r="E16" s="91" t="s">
        <v>581</v>
      </c>
      <c r="F16" s="95">
        <v>20880</v>
      </c>
      <c r="G16" s="94">
        <v>20880</v>
      </c>
      <c r="H16" s="94">
        <v>0</v>
      </c>
      <c r="I16" s="94">
        <v>20880</v>
      </c>
      <c r="J16" s="77">
        <v>0</v>
      </c>
      <c r="K16" s="81">
        <v>0</v>
      </c>
      <c r="L16" s="82">
        <v>0</v>
      </c>
      <c r="M16" s="77">
        <v>0</v>
      </c>
      <c r="N16" s="95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0">
        <v>0</v>
      </c>
      <c r="U16" s="2"/>
      <c r="V16" s="2"/>
    </row>
    <row r="17" spans="1:20" ht="21" customHeight="1">
      <c r="A17" s="91" t="s">
        <v>794</v>
      </c>
      <c r="B17" s="91" t="s">
        <v>674</v>
      </c>
      <c r="C17" s="91" t="s">
        <v>11</v>
      </c>
      <c r="D17" s="87" t="s">
        <v>826</v>
      </c>
      <c r="E17" s="91" t="s">
        <v>412</v>
      </c>
      <c r="F17" s="95">
        <v>7516</v>
      </c>
      <c r="G17" s="94">
        <v>7516</v>
      </c>
      <c r="H17" s="94">
        <v>0</v>
      </c>
      <c r="I17" s="94">
        <v>7516</v>
      </c>
      <c r="J17" s="77">
        <v>0</v>
      </c>
      <c r="K17" s="81">
        <v>0</v>
      </c>
      <c r="L17" s="82">
        <v>0</v>
      </c>
      <c r="M17" s="77">
        <v>0</v>
      </c>
      <c r="N17" s="95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0">
        <v>0</v>
      </c>
    </row>
    <row r="18" spans="1:20" ht="21" customHeight="1">
      <c r="A18" s="91" t="s">
        <v>794</v>
      </c>
      <c r="B18" s="91" t="s">
        <v>674</v>
      </c>
      <c r="C18" s="91" t="s">
        <v>11</v>
      </c>
      <c r="D18" s="87" t="s">
        <v>826</v>
      </c>
      <c r="E18" s="91" t="s">
        <v>375</v>
      </c>
      <c r="F18" s="95">
        <v>450</v>
      </c>
      <c r="G18" s="94">
        <v>450</v>
      </c>
      <c r="H18" s="94">
        <v>0</v>
      </c>
      <c r="I18" s="94">
        <v>450</v>
      </c>
      <c r="J18" s="77">
        <v>0</v>
      </c>
      <c r="K18" s="81">
        <v>0</v>
      </c>
      <c r="L18" s="82">
        <v>0</v>
      </c>
      <c r="M18" s="77">
        <v>0</v>
      </c>
      <c r="N18" s="95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0">
        <v>0</v>
      </c>
    </row>
    <row r="19" spans="1:20" ht="21" customHeight="1">
      <c r="A19" s="91" t="s">
        <v>794</v>
      </c>
      <c r="B19" s="91" t="s">
        <v>674</v>
      </c>
      <c r="C19" s="91" t="s">
        <v>11</v>
      </c>
      <c r="D19" s="87" t="s">
        <v>826</v>
      </c>
      <c r="E19" s="91" t="s">
        <v>459</v>
      </c>
      <c r="F19" s="95">
        <v>100332</v>
      </c>
      <c r="G19" s="94">
        <v>100332</v>
      </c>
      <c r="H19" s="94">
        <v>0</v>
      </c>
      <c r="I19" s="94">
        <v>100332</v>
      </c>
      <c r="J19" s="77">
        <v>0</v>
      </c>
      <c r="K19" s="81">
        <v>0</v>
      </c>
      <c r="L19" s="82">
        <v>0</v>
      </c>
      <c r="M19" s="77">
        <v>0</v>
      </c>
      <c r="N19" s="95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0">
        <v>0</v>
      </c>
    </row>
    <row r="20" spans="1:20" ht="21" customHeight="1">
      <c r="A20" s="91" t="s">
        <v>794</v>
      </c>
      <c r="B20" s="91" t="s">
        <v>674</v>
      </c>
      <c r="C20" s="91" t="s">
        <v>11</v>
      </c>
      <c r="D20" s="87" t="s">
        <v>826</v>
      </c>
      <c r="E20" s="91" t="s">
        <v>32</v>
      </c>
      <c r="F20" s="95">
        <v>146400</v>
      </c>
      <c r="G20" s="94">
        <v>146400</v>
      </c>
      <c r="H20" s="94">
        <v>0</v>
      </c>
      <c r="I20" s="94">
        <v>146400</v>
      </c>
      <c r="J20" s="77">
        <v>0</v>
      </c>
      <c r="K20" s="81">
        <v>0</v>
      </c>
      <c r="L20" s="82">
        <v>0</v>
      </c>
      <c r="M20" s="77">
        <v>0</v>
      </c>
      <c r="N20" s="95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90">
        <v>0</v>
      </c>
    </row>
    <row r="21" spans="1:20" ht="21" customHeight="1">
      <c r="A21" s="91" t="s">
        <v>794</v>
      </c>
      <c r="B21" s="91" t="s">
        <v>674</v>
      </c>
      <c r="C21" s="91" t="s">
        <v>11</v>
      </c>
      <c r="D21" s="87" t="s">
        <v>826</v>
      </c>
      <c r="E21" s="91" t="s">
        <v>854</v>
      </c>
      <c r="F21" s="95">
        <v>292800</v>
      </c>
      <c r="G21" s="94">
        <v>292800</v>
      </c>
      <c r="H21" s="94">
        <v>0</v>
      </c>
      <c r="I21" s="94">
        <v>292800</v>
      </c>
      <c r="J21" s="77">
        <v>0</v>
      </c>
      <c r="K21" s="81">
        <v>0</v>
      </c>
      <c r="L21" s="82">
        <v>0</v>
      </c>
      <c r="M21" s="77">
        <v>0</v>
      </c>
      <c r="N21" s="95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0">
        <v>0</v>
      </c>
    </row>
    <row r="22" spans="1:20" ht="21" customHeight="1">
      <c r="A22" s="91" t="s">
        <v>794</v>
      </c>
      <c r="B22" s="91" t="s">
        <v>674</v>
      </c>
      <c r="C22" s="91" t="s">
        <v>11</v>
      </c>
      <c r="D22" s="87" t="s">
        <v>826</v>
      </c>
      <c r="E22" s="91" t="s">
        <v>265</v>
      </c>
      <c r="F22" s="95">
        <v>320000</v>
      </c>
      <c r="G22" s="94">
        <v>320000</v>
      </c>
      <c r="H22" s="94">
        <v>0</v>
      </c>
      <c r="I22" s="94">
        <v>0</v>
      </c>
      <c r="J22" s="77">
        <v>320000</v>
      </c>
      <c r="K22" s="81">
        <v>0</v>
      </c>
      <c r="L22" s="82">
        <v>0</v>
      </c>
      <c r="M22" s="77">
        <v>0</v>
      </c>
      <c r="N22" s="95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0">
        <v>0</v>
      </c>
    </row>
    <row r="23" spans="1:20" ht="21" customHeight="1">
      <c r="A23" s="91" t="s">
        <v>794</v>
      </c>
      <c r="B23" s="91" t="s">
        <v>674</v>
      </c>
      <c r="C23" s="91" t="s">
        <v>11</v>
      </c>
      <c r="D23" s="87" t="s">
        <v>826</v>
      </c>
      <c r="E23" s="91" t="s">
        <v>397</v>
      </c>
      <c r="F23" s="95">
        <v>24337</v>
      </c>
      <c r="G23" s="94">
        <v>24337</v>
      </c>
      <c r="H23" s="94">
        <v>0</v>
      </c>
      <c r="I23" s="94">
        <v>0</v>
      </c>
      <c r="J23" s="77">
        <v>24337</v>
      </c>
      <c r="K23" s="81">
        <v>0</v>
      </c>
      <c r="L23" s="82">
        <v>0</v>
      </c>
      <c r="M23" s="77">
        <v>0</v>
      </c>
      <c r="N23" s="95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0">
        <v>0</v>
      </c>
    </row>
    <row r="24" spans="1:20" ht="21" customHeight="1">
      <c r="A24" s="91" t="s">
        <v>794</v>
      </c>
      <c r="B24" s="91" t="s">
        <v>674</v>
      </c>
      <c r="C24" s="91" t="s">
        <v>11</v>
      </c>
      <c r="D24" s="87" t="s">
        <v>826</v>
      </c>
      <c r="E24" s="91" t="s">
        <v>314</v>
      </c>
      <c r="F24" s="95">
        <v>36482</v>
      </c>
      <c r="G24" s="94">
        <v>36482</v>
      </c>
      <c r="H24" s="94">
        <v>0</v>
      </c>
      <c r="I24" s="94">
        <v>0</v>
      </c>
      <c r="J24" s="77">
        <v>36482</v>
      </c>
      <c r="K24" s="81">
        <v>0</v>
      </c>
      <c r="L24" s="82">
        <v>0</v>
      </c>
      <c r="M24" s="77">
        <v>0</v>
      </c>
      <c r="N24" s="95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0">
        <v>0</v>
      </c>
    </row>
    <row r="25" spans="1:20" ht="21" customHeight="1">
      <c r="A25" s="91" t="s">
        <v>794</v>
      </c>
      <c r="B25" s="91" t="s">
        <v>674</v>
      </c>
      <c r="C25" s="91" t="s">
        <v>11</v>
      </c>
      <c r="D25" s="87" t="s">
        <v>826</v>
      </c>
      <c r="E25" s="91" t="s">
        <v>847</v>
      </c>
      <c r="F25" s="95">
        <v>12595</v>
      </c>
      <c r="G25" s="94">
        <v>12595</v>
      </c>
      <c r="H25" s="94">
        <v>0</v>
      </c>
      <c r="I25" s="94">
        <v>0</v>
      </c>
      <c r="J25" s="77">
        <v>12595</v>
      </c>
      <c r="K25" s="81">
        <v>0</v>
      </c>
      <c r="L25" s="82">
        <v>0</v>
      </c>
      <c r="M25" s="77">
        <v>0</v>
      </c>
      <c r="N25" s="95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0">
        <v>0</v>
      </c>
    </row>
    <row r="26" spans="1:20" ht="21" customHeight="1">
      <c r="A26" s="91" t="s">
        <v>794</v>
      </c>
      <c r="B26" s="91" t="s">
        <v>674</v>
      </c>
      <c r="C26" s="91" t="s">
        <v>11</v>
      </c>
      <c r="D26" s="87" t="s">
        <v>826</v>
      </c>
      <c r="E26" s="91" t="s">
        <v>653</v>
      </c>
      <c r="F26" s="95">
        <v>100000</v>
      </c>
      <c r="G26" s="94">
        <v>100000</v>
      </c>
      <c r="H26" s="94">
        <v>0</v>
      </c>
      <c r="I26" s="94">
        <v>0</v>
      </c>
      <c r="J26" s="77">
        <v>100000</v>
      </c>
      <c r="K26" s="81">
        <v>0</v>
      </c>
      <c r="L26" s="82">
        <v>0</v>
      </c>
      <c r="M26" s="77">
        <v>0</v>
      </c>
      <c r="N26" s="95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0">
        <v>0</v>
      </c>
    </row>
    <row r="27" spans="1:20" ht="21" customHeight="1">
      <c r="A27" s="91" t="s">
        <v>794</v>
      </c>
      <c r="B27" s="91" t="s">
        <v>674</v>
      </c>
      <c r="C27" s="91" t="s">
        <v>11</v>
      </c>
      <c r="D27" s="87" t="s">
        <v>826</v>
      </c>
      <c r="E27" s="91" t="s">
        <v>360</v>
      </c>
      <c r="F27" s="95">
        <v>197802</v>
      </c>
      <c r="G27" s="94">
        <v>197802</v>
      </c>
      <c r="H27" s="94">
        <v>0</v>
      </c>
      <c r="I27" s="94">
        <v>0</v>
      </c>
      <c r="J27" s="77">
        <v>197802</v>
      </c>
      <c r="K27" s="81">
        <v>0</v>
      </c>
      <c r="L27" s="82">
        <v>0</v>
      </c>
      <c r="M27" s="77">
        <v>0</v>
      </c>
      <c r="N27" s="95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0">
        <v>0</v>
      </c>
    </row>
    <row r="28" spans="1:20" ht="21" customHeight="1">
      <c r="A28" s="91" t="s">
        <v>794</v>
      </c>
      <c r="B28" s="91" t="s">
        <v>674</v>
      </c>
      <c r="C28" s="91" t="s">
        <v>11</v>
      </c>
      <c r="D28" s="87" t="s">
        <v>826</v>
      </c>
      <c r="E28" s="91" t="s">
        <v>473</v>
      </c>
      <c r="F28" s="95">
        <v>42000</v>
      </c>
      <c r="G28" s="94">
        <v>42000</v>
      </c>
      <c r="H28" s="94">
        <v>0</v>
      </c>
      <c r="I28" s="94">
        <v>0</v>
      </c>
      <c r="J28" s="77">
        <v>42000</v>
      </c>
      <c r="K28" s="81">
        <v>0</v>
      </c>
      <c r="L28" s="82">
        <v>0</v>
      </c>
      <c r="M28" s="77">
        <v>0</v>
      </c>
      <c r="N28" s="95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0">
        <v>0</v>
      </c>
    </row>
    <row r="29" spans="1:20" ht="21" customHeight="1">
      <c r="A29" s="91" t="s">
        <v>794</v>
      </c>
      <c r="B29" s="91" t="s">
        <v>674</v>
      </c>
      <c r="C29" s="91" t="s">
        <v>11</v>
      </c>
      <c r="D29" s="87" t="s">
        <v>826</v>
      </c>
      <c r="E29" s="91" t="s">
        <v>593</v>
      </c>
      <c r="F29" s="95">
        <v>468000</v>
      </c>
      <c r="G29" s="94">
        <v>468000</v>
      </c>
      <c r="H29" s="94">
        <v>0</v>
      </c>
      <c r="I29" s="94">
        <v>0</v>
      </c>
      <c r="J29" s="77">
        <v>468000</v>
      </c>
      <c r="K29" s="81">
        <v>0</v>
      </c>
      <c r="L29" s="82">
        <v>0</v>
      </c>
      <c r="M29" s="77">
        <v>0</v>
      </c>
      <c r="N29" s="95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0">
        <v>0</v>
      </c>
    </row>
    <row r="30" spans="1:20" ht="21" customHeight="1">
      <c r="A30" s="91" t="s">
        <v>794</v>
      </c>
      <c r="B30" s="91" t="s">
        <v>674</v>
      </c>
      <c r="C30" s="91" t="s">
        <v>11</v>
      </c>
      <c r="D30" s="87" t="s">
        <v>826</v>
      </c>
      <c r="E30" s="91" t="s">
        <v>869</v>
      </c>
      <c r="F30" s="95">
        <v>190000</v>
      </c>
      <c r="G30" s="94">
        <v>190000</v>
      </c>
      <c r="H30" s="94">
        <v>0</v>
      </c>
      <c r="I30" s="94">
        <v>0</v>
      </c>
      <c r="J30" s="77">
        <v>190000</v>
      </c>
      <c r="K30" s="81">
        <v>0</v>
      </c>
      <c r="L30" s="82">
        <v>0</v>
      </c>
      <c r="M30" s="77">
        <v>0</v>
      </c>
      <c r="N30" s="95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0">
        <v>0</v>
      </c>
    </row>
    <row r="31" spans="1:20" ht="21" customHeight="1">
      <c r="A31" s="91" t="s">
        <v>794</v>
      </c>
      <c r="B31" s="91" t="s">
        <v>674</v>
      </c>
      <c r="C31" s="91" t="s">
        <v>11</v>
      </c>
      <c r="D31" s="87" t="s">
        <v>826</v>
      </c>
      <c r="E31" s="91" t="s">
        <v>658</v>
      </c>
      <c r="F31" s="95">
        <v>26220</v>
      </c>
      <c r="G31" s="94">
        <v>26220</v>
      </c>
      <c r="H31" s="94">
        <v>0</v>
      </c>
      <c r="I31" s="94">
        <v>0</v>
      </c>
      <c r="J31" s="77">
        <v>26220</v>
      </c>
      <c r="K31" s="81">
        <v>0</v>
      </c>
      <c r="L31" s="82">
        <v>0</v>
      </c>
      <c r="M31" s="77">
        <v>0</v>
      </c>
      <c r="N31" s="95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0">
        <v>0</v>
      </c>
    </row>
    <row r="32" spans="1:20" ht="21" customHeight="1">
      <c r="A32" s="91" t="s">
        <v>794</v>
      </c>
      <c r="B32" s="91" t="s">
        <v>674</v>
      </c>
      <c r="C32" s="91" t="s">
        <v>11</v>
      </c>
      <c r="D32" s="87" t="s">
        <v>826</v>
      </c>
      <c r="E32" s="91" t="s">
        <v>621</v>
      </c>
      <c r="F32" s="95">
        <v>40000</v>
      </c>
      <c r="G32" s="94">
        <v>40000</v>
      </c>
      <c r="H32" s="94">
        <v>0</v>
      </c>
      <c r="I32" s="94">
        <v>0</v>
      </c>
      <c r="J32" s="77">
        <v>40000</v>
      </c>
      <c r="K32" s="81">
        <v>0</v>
      </c>
      <c r="L32" s="82">
        <v>0</v>
      </c>
      <c r="M32" s="77">
        <v>0</v>
      </c>
      <c r="N32" s="95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90">
        <v>0</v>
      </c>
    </row>
    <row r="33" spans="1:20" ht="21" customHeight="1">
      <c r="A33" s="91" t="s">
        <v>794</v>
      </c>
      <c r="B33" s="91" t="s">
        <v>674</v>
      </c>
      <c r="C33" s="91" t="s">
        <v>11</v>
      </c>
      <c r="D33" s="87" t="s">
        <v>826</v>
      </c>
      <c r="E33" s="91" t="s">
        <v>753</v>
      </c>
      <c r="F33" s="95">
        <v>70000</v>
      </c>
      <c r="G33" s="94">
        <v>70000</v>
      </c>
      <c r="H33" s="94">
        <v>0</v>
      </c>
      <c r="I33" s="94">
        <v>0</v>
      </c>
      <c r="J33" s="77">
        <v>70000</v>
      </c>
      <c r="K33" s="81">
        <v>0</v>
      </c>
      <c r="L33" s="82">
        <v>0</v>
      </c>
      <c r="M33" s="77">
        <v>0</v>
      </c>
      <c r="N33" s="95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0">
        <v>0</v>
      </c>
    </row>
    <row r="34" spans="1:20" ht="21" customHeight="1">
      <c r="A34" s="91" t="s">
        <v>794</v>
      </c>
      <c r="B34" s="91" t="s">
        <v>674</v>
      </c>
      <c r="C34" s="91" t="s">
        <v>11</v>
      </c>
      <c r="D34" s="87" t="s">
        <v>826</v>
      </c>
      <c r="E34" s="91" t="s">
        <v>131</v>
      </c>
      <c r="F34" s="95">
        <v>300000</v>
      </c>
      <c r="G34" s="94">
        <v>300000</v>
      </c>
      <c r="H34" s="94">
        <v>0</v>
      </c>
      <c r="I34" s="94">
        <v>0</v>
      </c>
      <c r="J34" s="77">
        <v>300000</v>
      </c>
      <c r="K34" s="81">
        <v>0</v>
      </c>
      <c r="L34" s="82">
        <v>0</v>
      </c>
      <c r="M34" s="77">
        <v>0</v>
      </c>
      <c r="N34" s="95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0">
        <v>0</v>
      </c>
    </row>
    <row r="35" spans="1:20" ht="21" customHeight="1">
      <c r="A35" s="91" t="s">
        <v>794</v>
      </c>
      <c r="B35" s="91" t="s">
        <v>674</v>
      </c>
      <c r="C35" s="91" t="s">
        <v>11</v>
      </c>
      <c r="D35" s="87" t="s">
        <v>826</v>
      </c>
      <c r="E35" s="91" t="s">
        <v>2</v>
      </c>
      <c r="F35" s="95">
        <v>5793628</v>
      </c>
      <c r="G35" s="94">
        <v>4578792</v>
      </c>
      <c r="H35" s="94">
        <v>0</v>
      </c>
      <c r="I35" s="94">
        <v>0</v>
      </c>
      <c r="J35" s="77">
        <v>4578792</v>
      </c>
      <c r="K35" s="81">
        <v>0</v>
      </c>
      <c r="L35" s="82">
        <v>0</v>
      </c>
      <c r="M35" s="77">
        <v>0</v>
      </c>
      <c r="N35" s="95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90">
        <v>1214836</v>
      </c>
    </row>
    <row r="36" spans="1:20" ht="21" customHeight="1">
      <c r="A36" s="91" t="s">
        <v>794</v>
      </c>
      <c r="B36" s="91" t="s">
        <v>674</v>
      </c>
      <c r="C36" s="91" t="s">
        <v>11</v>
      </c>
      <c r="D36" s="87" t="s">
        <v>826</v>
      </c>
      <c r="E36" s="91" t="s">
        <v>9</v>
      </c>
      <c r="F36" s="95">
        <v>62000</v>
      </c>
      <c r="G36" s="94">
        <v>62000</v>
      </c>
      <c r="H36" s="94">
        <v>0</v>
      </c>
      <c r="I36" s="94">
        <v>0</v>
      </c>
      <c r="J36" s="77">
        <v>62000</v>
      </c>
      <c r="K36" s="81">
        <v>0</v>
      </c>
      <c r="L36" s="82">
        <v>0</v>
      </c>
      <c r="M36" s="77">
        <v>0</v>
      </c>
      <c r="N36" s="95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0">
        <v>0</v>
      </c>
    </row>
    <row r="37" spans="1:20" ht="21" customHeight="1">
      <c r="A37" s="91" t="s">
        <v>794</v>
      </c>
      <c r="B37" s="91" t="s">
        <v>674</v>
      </c>
      <c r="C37" s="91" t="s">
        <v>11</v>
      </c>
      <c r="D37" s="87" t="s">
        <v>826</v>
      </c>
      <c r="E37" s="91" t="s">
        <v>676</v>
      </c>
      <c r="F37" s="95">
        <v>230000</v>
      </c>
      <c r="G37" s="94">
        <v>230000</v>
      </c>
      <c r="H37" s="94">
        <v>0</v>
      </c>
      <c r="I37" s="94">
        <v>0</v>
      </c>
      <c r="J37" s="77">
        <v>230000</v>
      </c>
      <c r="K37" s="81">
        <v>0</v>
      </c>
      <c r="L37" s="82">
        <v>0</v>
      </c>
      <c r="M37" s="77">
        <v>0</v>
      </c>
      <c r="N37" s="95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0">
        <v>0</v>
      </c>
    </row>
    <row r="38" spans="1:20" ht="21" customHeight="1">
      <c r="A38" s="91" t="s">
        <v>794</v>
      </c>
      <c r="B38" s="91" t="s">
        <v>674</v>
      </c>
      <c r="C38" s="91" t="s">
        <v>11</v>
      </c>
      <c r="D38" s="87" t="s">
        <v>826</v>
      </c>
      <c r="E38" s="91" t="s">
        <v>96</v>
      </c>
      <c r="F38" s="95">
        <v>3020000</v>
      </c>
      <c r="G38" s="94">
        <v>3020000</v>
      </c>
      <c r="H38" s="94">
        <v>0</v>
      </c>
      <c r="I38" s="94">
        <v>3020000</v>
      </c>
      <c r="J38" s="77">
        <v>0</v>
      </c>
      <c r="K38" s="81">
        <v>0</v>
      </c>
      <c r="L38" s="82">
        <v>0</v>
      </c>
      <c r="M38" s="77">
        <v>0</v>
      </c>
      <c r="N38" s="95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90">
        <v>0</v>
      </c>
    </row>
    <row r="39" spans="1:20" ht="21" customHeight="1">
      <c r="A39" s="91" t="s">
        <v>794</v>
      </c>
      <c r="B39" s="91" t="s">
        <v>674</v>
      </c>
      <c r="C39" s="91" t="s">
        <v>11</v>
      </c>
      <c r="D39" s="87" t="s">
        <v>826</v>
      </c>
      <c r="E39" s="91" t="s">
        <v>437</v>
      </c>
      <c r="F39" s="95">
        <v>95915934</v>
      </c>
      <c r="G39" s="94">
        <v>95418960</v>
      </c>
      <c r="H39" s="94">
        <v>0</v>
      </c>
      <c r="I39" s="94">
        <v>0</v>
      </c>
      <c r="J39" s="77">
        <v>95418960</v>
      </c>
      <c r="K39" s="81">
        <v>0</v>
      </c>
      <c r="L39" s="82">
        <v>0</v>
      </c>
      <c r="M39" s="77">
        <v>0</v>
      </c>
      <c r="N39" s="95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0">
        <v>496974</v>
      </c>
    </row>
    <row r="40" spans="1:20" ht="21" customHeight="1">
      <c r="A40" s="91" t="s">
        <v>794</v>
      </c>
      <c r="B40" s="91" t="s">
        <v>674</v>
      </c>
      <c r="C40" s="91" t="s">
        <v>11</v>
      </c>
      <c r="D40" s="87" t="s">
        <v>826</v>
      </c>
      <c r="E40" s="91" t="s">
        <v>179</v>
      </c>
      <c r="F40" s="95">
        <v>20696010</v>
      </c>
      <c r="G40" s="94">
        <v>0</v>
      </c>
      <c r="H40" s="94">
        <v>0</v>
      </c>
      <c r="I40" s="94">
        <v>0</v>
      </c>
      <c r="J40" s="77">
        <v>0</v>
      </c>
      <c r="K40" s="81">
        <v>0</v>
      </c>
      <c r="L40" s="82">
        <v>0</v>
      </c>
      <c r="M40" s="77">
        <v>0</v>
      </c>
      <c r="N40" s="95">
        <v>0</v>
      </c>
      <c r="O40" s="94">
        <v>0</v>
      </c>
      <c r="P40" s="94">
        <v>0</v>
      </c>
      <c r="Q40" s="94">
        <v>0</v>
      </c>
      <c r="R40" s="94">
        <v>0</v>
      </c>
      <c r="S40" s="94">
        <v>0</v>
      </c>
      <c r="T40" s="90">
        <v>20696010</v>
      </c>
    </row>
    <row r="41" spans="1:20" ht="21" customHeight="1">
      <c r="A41" s="91" t="s">
        <v>794</v>
      </c>
      <c r="B41" s="91" t="s">
        <v>674</v>
      </c>
      <c r="C41" s="91" t="s">
        <v>11</v>
      </c>
      <c r="D41" s="87" t="s">
        <v>826</v>
      </c>
      <c r="E41" s="91" t="s">
        <v>782</v>
      </c>
      <c r="F41" s="95">
        <v>5060017</v>
      </c>
      <c r="G41" s="94">
        <v>0</v>
      </c>
      <c r="H41" s="94">
        <v>0</v>
      </c>
      <c r="I41" s="94">
        <v>0</v>
      </c>
      <c r="J41" s="77">
        <v>0</v>
      </c>
      <c r="K41" s="81">
        <v>0</v>
      </c>
      <c r="L41" s="82">
        <v>0</v>
      </c>
      <c r="M41" s="77">
        <v>0</v>
      </c>
      <c r="N41" s="95">
        <v>0</v>
      </c>
      <c r="O41" s="94">
        <v>0</v>
      </c>
      <c r="P41" s="94">
        <v>0</v>
      </c>
      <c r="Q41" s="94">
        <v>0</v>
      </c>
      <c r="R41" s="94">
        <v>0</v>
      </c>
      <c r="S41" s="94">
        <v>0</v>
      </c>
      <c r="T41" s="90">
        <v>5060017</v>
      </c>
    </row>
    <row r="42" spans="1:20" ht="21" customHeight="1">
      <c r="A42" s="91"/>
      <c r="B42" s="91"/>
      <c r="C42" s="91"/>
      <c r="D42" s="87" t="s">
        <v>420</v>
      </c>
      <c r="E42" s="91"/>
      <c r="F42" s="95">
        <v>7171288</v>
      </c>
      <c r="G42" s="94">
        <v>4903139</v>
      </c>
      <c r="H42" s="94">
        <v>0</v>
      </c>
      <c r="I42" s="94">
        <v>314912</v>
      </c>
      <c r="J42" s="77">
        <v>4588227</v>
      </c>
      <c r="K42" s="81">
        <v>0</v>
      </c>
      <c r="L42" s="82">
        <v>0</v>
      </c>
      <c r="M42" s="77">
        <v>0</v>
      </c>
      <c r="N42" s="95">
        <v>0</v>
      </c>
      <c r="O42" s="94">
        <v>0</v>
      </c>
      <c r="P42" s="94">
        <v>0</v>
      </c>
      <c r="Q42" s="94">
        <v>0</v>
      </c>
      <c r="R42" s="94">
        <v>0</v>
      </c>
      <c r="S42" s="94">
        <v>0</v>
      </c>
      <c r="T42" s="90">
        <v>2268149</v>
      </c>
    </row>
    <row r="43" spans="1:20" ht="21" customHeight="1">
      <c r="A43" s="91" t="s">
        <v>794</v>
      </c>
      <c r="B43" s="91" t="s">
        <v>248</v>
      </c>
      <c r="C43" s="91" t="s">
        <v>64</v>
      </c>
      <c r="D43" s="87" t="s">
        <v>771</v>
      </c>
      <c r="E43" s="91" t="s">
        <v>590</v>
      </c>
      <c r="F43" s="95">
        <v>38000</v>
      </c>
      <c r="G43" s="94">
        <v>38000</v>
      </c>
      <c r="H43" s="94">
        <v>0</v>
      </c>
      <c r="I43" s="94">
        <v>0</v>
      </c>
      <c r="J43" s="77">
        <v>38000</v>
      </c>
      <c r="K43" s="81">
        <v>0</v>
      </c>
      <c r="L43" s="82">
        <v>0</v>
      </c>
      <c r="M43" s="77">
        <v>0</v>
      </c>
      <c r="N43" s="95">
        <v>0</v>
      </c>
      <c r="O43" s="94">
        <v>0</v>
      </c>
      <c r="P43" s="94">
        <v>0</v>
      </c>
      <c r="Q43" s="94">
        <v>0</v>
      </c>
      <c r="R43" s="94">
        <v>0</v>
      </c>
      <c r="S43" s="94">
        <v>0</v>
      </c>
      <c r="T43" s="90">
        <v>0</v>
      </c>
    </row>
    <row r="44" spans="1:20" ht="21" customHeight="1">
      <c r="A44" s="91" t="s">
        <v>794</v>
      </c>
      <c r="B44" s="91" t="s">
        <v>248</v>
      </c>
      <c r="C44" s="91" t="s">
        <v>64</v>
      </c>
      <c r="D44" s="87" t="s">
        <v>771</v>
      </c>
      <c r="E44" s="91" t="s">
        <v>441</v>
      </c>
      <c r="F44" s="95">
        <v>57000</v>
      </c>
      <c r="G44" s="94">
        <v>57000</v>
      </c>
      <c r="H44" s="94">
        <v>0</v>
      </c>
      <c r="I44" s="94">
        <v>0</v>
      </c>
      <c r="J44" s="77">
        <v>57000</v>
      </c>
      <c r="K44" s="81">
        <v>0</v>
      </c>
      <c r="L44" s="82">
        <v>0</v>
      </c>
      <c r="M44" s="77">
        <v>0</v>
      </c>
      <c r="N44" s="95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0">
        <v>0</v>
      </c>
    </row>
    <row r="45" spans="1:20" ht="21" customHeight="1">
      <c r="A45" s="91" t="s">
        <v>794</v>
      </c>
      <c r="B45" s="91" t="s">
        <v>248</v>
      </c>
      <c r="C45" s="91" t="s">
        <v>64</v>
      </c>
      <c r="D45" s="87" t="s">
        <v>771</v>
      </c>
      <c r="E45" s="91" t="s">
        <v>490</v>
      </c>
      <c r="F45" s="95">
        <v>251340</v>
      </c>
      <c r="G45" s="94">
        <v>251340</v>
      </c>
      <c r="H45" s="94">
        <v>0</v>
      </c>
      <c r="I45" s="94">
        <v>0</v>
      </c>
      <c r="J45" s="77">
        <v>251340</v>
      </c>
      <c r="K45" s="81">
        <v>0</v>
      </c>
      <c r="L45" s="82">
        <v>0</v>
      </c>
      <c r="M45" s="77">
        <v>0</v>
      </c>
      <c r="N45" s="95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0">
        <v>0</v>
      </c>
    </row>
    <row r="46" spans="1:20" ht="21" customHeight="1">
      <c r="A46" s="91" t="s">
        <v>794</v>
      </c>
      <c r="B46" s="91" t="s">
        <v>248</v>
      </c>
      <c r="C46" s="91" t="s">
        <v>64</v>
      </c>
      <c r="D46" s="87" t="s">
        <v>771</v>
      </c>
      <c r="E46" s="91" t="s">
        <v>100</v>
      </c>
      <c r="F46" s="95">
        <v>74000</v>
      </c>
      <c r="G46" s="94">
        <v>74000</v>
      </c>
      <c r="H46" s="94">
        <v>0</v>
      </c>
      <c r="I46" s="94">
        <v>0</v>
      </c>
      <c r="J46" s="77">
        <v>74000</v>
      </c>
      <c r="K46" s="81">
        <v>0</v>
      </c>
      <c r="L46" s="82">
        <v>0</v>
      </c>
      <c r="M46" s="77">
        <v>0</v>
      </c>
      <c r="N46" s="95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0">
        <v>0</v>
      </c>
    </row>
    <row r="47" spans="1:20" ht="21" customHeight="1">
      <c r="A47" s="91" t="s">
        <v>794</v>
      </c>
      <c r="B47" s="91" t="s">
        <v>248</v>
      </c>
      <c r="C47" s="91" t="s">
        <v>64</v>
      </c>
      <c r="D47" s="87" t="s">
        <v>771</v>
      </c>
      <c r="E47" s="91" t="s">
        <v>810</v>
      </c>
      <c r="F47" s="95">
        <v>1250000</v>
      </c>
      <c r="G47" s="94">
        <v>1250000</v>
      </c>
      <c r="H47" s="94">
        <v>0</v>
      </c>
      <c r="I47" s="94">
        <v>0</v>
      </c>
      <c r="J47" s="77">
        <v>1250000</v>
      </c>
      <c r="K47" s="81">
        <v>0</v>
      </c>
      <c r="L47" s="82">
        <v>0</v>
      </c>
      <c r="M47" s="77">
        <v>0</v>
      </c>
      <c r="N47" s="95">
        <v>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90">
        <v>0</v>
      </c>
    </row>
    <row r="48" spans="1:20" ht="21" customHeight="1">
      <c r="A48" s="91" t="s">
        <v>794</v>
      </c>
      <c r="B48" s="91" t="s">
        <v>248</v>
      </c>
      <c r="C48" s="91" t="s">
        <v>64</v>
      </c>
      <c r="D48" s="87" t="s">
        <v>771</v>
      </c>
      <c r="E48" s="91" t="s">
        <v>472</v>
      </c>
      <c r="F48" s="95">
        <v>40000</v>
      </c>
      <c r="G48" s="94">
        <v>40000</v>
      </c>
      <c r="H48" s="94">
        <v>0</v>
      </c>
      <c r="I48" s="94">
        <v>0</v>
      </c>
      <c r="J48" s="77">
        <v>40000</v>
      </c>
      <c r="K48" s="81">
        <v>0</v>
      </c>
      <c r="L48" s="82">
        <v>0</v>
      </c>
      <c r="M48" s="77">
        <v>0</v>
      </c>
      <c r="N48" s="95">
        <v>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90">
        <v>0</v>
      </c>
    </row>
    <row r="49" spans="1:20" ht="21" customHeight="1">
      <c r="A49" s="91" t="s">
        <v>794</v>
      </c>
      <c r="B49" s="91" t="s">
        <v>248</v>
      </c>
      <c r="C49" s="91" t="s">
        <v>64</v>
      </c>
      <c r="D49" s="87" t="s">
        <v>771</v>
      </c>
      <c r="E49" s="91" t="s">
        <v>313</v>
      </c>
      <c r="F49" s="95">
        <v>26862</v>
      </c>
      <c r="G49" s="94">
        <v>26862</v>
      </c>
      <c r="H49" s="94">
        <v>0</v>
      </c>
      <c r="I49" s="94">
        <v>26862</v>
      </c>
      <c r="J49" s="77">
        <v>0</v>
      </c>
      <c r="K49" s="81">
        <v>0</v>
      </c>
      <c r="L49" s="82">
        <v>0</v>
      </c>
      <c r="M49" s="77">
        <v>0</v>
      </c>
      <c r="N49" s="95">
        <v>0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90">
        <v>0</v>
      </c>
    </row>
    <row r="50" spans="1:20" ht="21" customHeight="1">
      <c r="A50" s="91" t="s">
        <v>794</v>
      </c>
      <c r="B50" s="91" t="s">
        <v>248</v>
      </c>
      <c r="C50" s="91" t="s">
        <v>64</v>
      </c>
      <c r="D50" s="87" t="s">
        <v>771</v>
      </c>
      <c r="E50" s="91" t="s">
        <v>83</v>
      </c>
      <c r="F50" s="95">
        <v>33300</v>
      </c>
      <c r="G50" s="94">
        <v>33300</v>
      </c>
      <c r="H50" s="94">
        <v>0</v>
      </c>
      <c r="I50" s="94">
        <v>33300</v>
      </c>
      <c r="J50" s="77">
        <v>0</v>
      </c>
      <c r="K50" s="81">
        <v>0</v>
      </c>
      <c r="L50" s="82">
        <v>0</v>
      </c>
      <c r="M50" s="77">
        <v>0</v>
      </c>
      <c r="N50" s="95">
        <v>0</v>
      </c>
      <c r="O50" s="94">
        <v>0</v>
      </c>
      <c r="P50" s="94">
        <v>0</v>
      </c>
      <c r="Q50" s="94">
        <v>0</v>
      </c>
      <c r="R50" s="94">
        <v>0</v>
      </c>
      <c r="S50" s="94">
        <v>0</v>
      </c>
      <c r="T50" s="90">
        <v>0</v>
      </c>
    </row>
    <row r="51" spans="1:20" ht="21" customHeight="1">
      <c r="A51" s="91" t="s">
        <v>794</v>
      </c>
      <c r="B51" s="91" t="s">
        <v>248</v>
      </c>
      <c r="C51" s="91" t="s">
        <v>64</v>
      </c>
      <c r="D51" s="87" t="s">
        <v>771</v>
      </c>
      <c r="E51" s="91" t="s">
        <v>144</v>
      </c>
      <c r="F51" s="95">
        <v>5550</v>
      </c>
      <c r="G51" s="94">
        <v>5550</v>
      </c>
      <c r="H51" s="94">
        <v>0</v>
      </c>
      <c r="I51" s="94">
        <v>5550</v>
      </c>
      <c r="J51" s="77">
        <v>0</v>
      </c>
      <c r="K51" s="81">
        <v>0</v>
      </c>
      <c r="L51" s="82">
        <v>0</v>
      </c>
      <c r="M51" s="77">
        <v>0</v>
      </c>
      <c r="N51" s="95">
        <v>0</v>
      </c>
      <c r="O51" s="94">
        <v>0</v>
      </c>
      <c r="P51" s="94">
        <v>0</v>
      </c>
      <c r="Q51" s="94">
        <v>0</v>
      </c>
      <c r="R51" s="94">
        <v>0</v>
      </c>
      <c r="S51" s="94">
        <v>0</v>
      </c>
      <c r="T51" s="90">
        <v>0</v>
      </c>
    </row>
    <row r="52" spans="1:20" ht="21" customHeight="1">
      <c r="A52" s="91" t="s">
        <v>794</v>
      </c>
      <c r="B52" s="91" t="s">
        <v>248</v>
      </c>
      <c r="C52" s="91" t="s">
        <v>64</v>
      </c>
      <c r="D52" s="87" t="s">
        <v>771</v>
      </c>
      <c r="E52" s="91" t="s">
        <v>1</v>
      </c>
      <c r="F52" s="95">
        <v>144000</v>
      </c>
      <c r="G52" s="94">
        <v>144000</v>
      </c>
      <c r="H52" s="94">
        <v>0</v>
      </c>
      <c r="I52" s="94">
        <v>0</v>
      </c>
      <c r="J52" s="77">
        <v>144000</v>
      </c>
      <c r="K52" s="81">
        <v>0</v>
      </c>
      <c r="L52" s="82">
        <v>0</v>
      </c>
      <c r="M52" s="77">
        <v>0</v>
      </c>
      <c r="N52" s="95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0">
        <v>0</v>
      </c>
    </row>
    <row r="53" spans="1:20" ht="21" customHeight="1">
      <c r="A53" s="91" t="s">
        <v>794</v>
      </c>
      <c r="B53" s="91" t="s">
        <v>248</v>
      </c>
      <c r="C53" s="91" t="s">
        <v>64</v>
      </c>
      <c r="D53" s="87" t="s">
        <v>771</v>
      </c>
      <c r="E53" s="91" t="s">
        <v>419</v>
      </c>
      <c r="F53" s="95">
        <v>18000</v>
      </c>
      <c r="G53" s="94">
        <v>18000</v>
      </c>
      <c r="H53" s="94">
        <v>0</v>
      </c>
      <c r="I53" s="94">
        <v>0</v>
      </c>
      <c r="J53" s="77">
        <v>18000</v>
      </c>
      <c r="K53" s="81">
        <v>0</v>
      </c>
      <c r="L53" s="82">
        <v>0</v>
      </c>
      <c r="M53" s="77">
        <v>0</v>
      </c>
      <c r="N53" s="95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90">
        <v>0</v>
      </c>
    </row>
    <row r="54" spans="1:20" ht="21" customHeight="1">
      <c r="A54" s="91" t="s">
        <v>794</v>
      </c>
      <c r="B54" s="91" t="s">
        <v>248</v>
      </c>
      <c r="C54" s="91" t="s">
        <v>64</v>
      </c>
      <c r="D54" s="87" t="s">
        <v>771</v>
      </c>
      <c r="E54" s="91" t="s">
        <v>186</v>
      </c>
      <c r="F54" s="95">
        <v>1000000</v>
      </c>
      <c r="G54" s="94">
        <v>1000000</v>
      </c>
      <c r="H54" s="94">
        <v>0</v>
      </c>
      <c r="I54" s="94">
        <v>0</v>
      </c>
      <c r="J54" s="77">
        <v>1000000</v>
      </c>
      <c r="K54" s="81">
        <v>0</v>
      </c>
      <c r="L54" s="82">
        <v>0</v>
      </c>
      <c r="M54" s="77">
        <v>0</v>
      </c>
      <c r="N54" s="95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90">
        <v>0</v>
      </c>
    </row>
    <row r="55" spans="1:20" ht="21" customHeight="1">
      <c r="A55" s="91" t="s">
        <v>794</v>
      </c>
      <c r="B55" s="91" t="s">
        <v>248</v>
      </c>
      <c r="C55" s="91" t="s">
        <v>64</v>
      </c>
      <c r="D55" s="87" t="s">
        <v>771</v>
      </c>
      <c r="E55" s="91" t="s">
        <v>189</v>
      </c>
      <c r="F55" s="95">
        <v>59400</v>
      </c>
      <c r="G55" s="94">
        <v>59400</v>
      </c>
      <c r="H55" s="94">
        <v>0</v>
      </c>
      <c r="I55" s="94">
        <v>0</v>
      </c>
      <c r="J55" s="77">
        <v>59400</v>
      </c>
      <c r="K55" s="81">
        <v>0</v>
      </c>
      <c r="L55" s="82">
        <v>0</v>
      </c>
      <c r="M55" s="77">
        <v>0</v>
      </c>
      <c r="N55" s="95">
        <v>0</v>
      </c>
      <c r="O55" s="94">
        <v>0</v>
      </c>
      <c r="P55" s="94">
        <v>0</v>
      </c>
      <c r="Q55" s="94">
        <v>0</v>
      </c>
      <c r="R55" s="94">
        <v>0</v>
      </c>
      <c r="S55" s="94">
        <v>0</v>
      </c>
      <c r="T55" s="90">
        <v>0</v>
      </c>
    </row>
    <row r="56" spans="1:20" ht="21" customHeight="1">
      <c r="A56" s="91" t="s">
        <v>794</v>
      </c>
      <c r="B56" s="91" t="s">
        <v>248</v>
      </c>
      <c r="C56" s="91" t="s">
        <v>64</v>
      </c>
      <c r="D56" s="87" t="s">
        <v>771</v>
      </c>
      <c r="E56" s="91" t="s">
        <v>539</v>
      </c>
      <c r="F56" s="95">
        <v>633000</v>
      </c>
      <c r="G56" s="94">
        <v>633000</v>
      </c>
      <c r="H56" s="94">
        <v>0</v>
      </c>
      <c r="I56" s="94">
        <v>0</v>
      </c>
      <c r="J56" s="77">
        <v>633000</v>
      </c>
      <c r="K56" s="81">
        <v>0</v>
      </c>
      <c r="L56" s="82">
        <v>0</v>
      </c>
      <c r="M56" s="77">
        <v>0</v>
      </c>
      <c r="N56" s="95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90">
        <v>0</v>
      </c>
    </row>
    <row r="57" spans="1:20" ht="21" customHeight="1">
      <c r="A57" s="91" t="s">
        <v>794</v>
      </c>
      <c r="B57" s="91" t="s">
        <v>248</v>
      </c>
      <c r="C57" s="91" t="s">
        <v>64</v>
      </c>
      <c r="D57" s="87" t="s">
        <v>771</v>
      </c>
      <c r="E57" s="91" t="s">
        <v>539</v>
      </c>
      <c r="F57" s="95">
        <v>2268149</v>
      </c>
      <c r="G57" s="94">
        <v>0</v>
      </c>
      <c r="H57" s="94">
        <v>0</v>
      </c>
      <c r="I57" s="94">
        <v>0</v>
      </c>
      <c r="J57" s="77">
        <v>0</v>
      </c>
      <c r="K57" s="81">
        <v>0</v>
      </c>
      <c r="L57" s="82">
        <v>0</v>
      </c>
      <c r="M57" s="77">
        <v>0</v>
      </c>
      <c r="N57" s="95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90">
        <v>2268149</v>
      </c>
    </row>
    <row r="58" spans="1:20" ht="21" customHeight="1">
      <c r="A58" s="91" t="s">
        <v>794</v>
      </c>
      <c r="B58" s="91" t="s">
        <v>248</v>
      </c>
      <c r="C58" s="91" t="s">
        <v>64</v>
      </c>
      <c r="D58" s="87" t="s">
        <v>771</v>
      </c>
      <c r="E58" s="91" t="s">
        <v>99</v>
      </c>
      <c r="F58" s="95">
        <v>31400</v>
      </c>
      <c r="G58" s="94">
        <v>31400</v>
      </c>
      <c r="H58" s="94">
        <v>0</v>
      </c>
      <c r="I58" s="94">
        <v>31400</v>
      </c>
      <c r="J58" s="77">
        <v>0</v>
      </c>
      <c r="K58" s="81">
        <v>0</v>
      </c>
      <c r="L58" s="82">
        <v>0</v>
      </c>
      <c r="M58" s="77">
        <v>0</v>
      </c>
      <c r="N58" s="95">
        <v>0</v>
      </c>
      <c r="O58" s="94">
        <v>0</v>
      </c>
      <c r="P58" s="94">
        <v>0</v>
      </c>
      <c r="Q58" s="94">
        <v>0</v>
      </c>
      <c r="R58" s="94">
        <v>0</v>
      </c>
      <c r="S58" s="94">
        <v>0</v>
      </c>
      <c r="T58" s="90">
        <v>0</v>
      </c>
    </row>
    <row r="59" spans="1:20" ht="21" customHeight="1">
      <c r="A59" s="91" t="s">
        <v>794</v>
      </c>
      <c r="B59" s="91" t="s">
        <v>248</v>
      </c>
      <c r="C59" s="91" t="s">
        <v>64</v>
      </c>
      <c r="D59" s="87" t="s">
        <v>771</v>
      </c>
      <c r="E59" s="91" t="s">
        <v>805</v>
      </c>
      <c r="F59" s="95">
        <v>150720</v>
      </c>
      <c r="G59" s="94">
        <v>150720</v>
      </c>
      <c r="H59" s="94">
        <v>0</v>
      </c>
      <c r="I59" s="94">
        <v>150720</v>
      </c>
      <c r="J59" s="77">
        <v>0</v>
      </c>
      <c r="K59" s="81">
        <v>0</v>
      </c>
      <c r="L59" s="82">
        <v>0</v>
      </c>
      <c r="M59" s="77">
        <v>0</v>
      </c>
      <c r="N59" s="95">
        <v>0</v>
      </c>
      <c r="O59" s="94">
        <v>0</v>
      </c>
      <c r="P59" s="94">
        <v>0</v>
      </c>
      <c r="Q59" s="94">
        <v>0</v>
      </c>
      <c r="R59" s="94">
        <v>0</v>
      </c>
      <c r="S59" s="94">
        <v>0</v>
      </c>
      <c r="T59" s="90">
        <v>0</v>
      </c>
    </row>
    <row r="60" spans="1:20" ht="21" customHeight="1">
      <c r="A60" s="91" t="s">
        <v>794</v>
      </c>
      <c r="B60" s="91" t="s">
        <v>248</v>
      </c>
      <c r="C60" s="91" t="s">
        <v>64</v>
      </c>
      <c r="D60" s="87" t="s">
        <v>771</v>
      </c>
      <c r="E60" s="91" t="s">
        <v>833</v>
      </c>
      <c r="F60" s="95">
        <v>200000</v>
      </c>
      <c r="G60" s="94">
        <v>200000</v>
      </c>
      <c r="H60" s="94">
        <v>0</v>
      </c>
      <c r="I60" s="94">
        <v>0</v>
      </c>
      <c r="J60" s="77">
        <v>200000</v>
      </c>
      <c r="K60" s="81">
        <v>0</v>
      </c>
      <c r="L60" s="82">
        <v>0</v>
      </c>
      <c r="M60" s="77">
        <v>0</v>
      </c>
      <c r="N60" s="95">
        <v>0</v>
      </c>
      <c r="O60" s="94">
        <v>0</v>
      </c>
      <c r="P60" s="94">
        <v>0</v>
      </c>
      <c r="Q60" s="94">
        <v>0</v>
      </c>
      <c r="R60" s="94">
        <v>0</v>
      </c>
      <c r="S60" s="94">
        <v>0</v>
      </c>
      <c r="T60" s="90">
        <v>0</v>
      </c>
    </row>
    <row r="61" spans="1:20" ht="21" customHeight="1">
      <c r="A61" s="91" t="s">
        <v>794</v>
      </c>
      <c r="B61" s="91" t="s">
        <v>248</v>
      </c>
      <c r="C61" s="91" t="s">
        <v>64</v>
      </c>
      <c r="D61" s="87" t="s">
        <v>771</v>
      </c>
      <c r="E61" s="91" t="s">
        <v>752</v>
      </c>
      <c r="F61" s="95">
        <v>32000</v>
      </c>
      <c r="G61" s="94">
        <v>32000</v>
      </c>
      <c r="H61" s="94">
        <v>0</v>
      </c>
      <c r="I61" s="94">
        <v>0</v>
      </c>
      <c r="J61" s="77">
        <v>32000</v>
      </c>
      <c r="K61" s="81">
        <v>0</v>
      </c>
      <c r="L61" s="82">
        <v>0</v>
      </c>
      <c r="M61" s="77">
        <v>0</v>
      </c>
      <c r="N61" s="95">
        <v>0</v>
      </c>
      <c r="O61" s="94">
        <v>0</v>
      </c>
      <c r="P61" s="94">
        <v>0</v>
      </c>
      <c r="Q61" s="94">
        <v>0</v>
      </c>
      <c r="R61" s="94">
        <v>0</v>
      </c>
      <c r="S61" s="94">
        <v>0</v>
      </c>
      <c r="T61" s="90">
        <v>0</v>
      </c>
    </row>
    <row r="62" spans="1:20" ht="21" customHeight="1">
      <c r="A62" s="91" t="s">
        <v>794</v>
      </c>
      <c r="B62" s="91" t="s">
        <v>248</v>
      </c>
      <c r="C62" s="91" t="s">
        <v>64</v>
      </c>
      <c r="D62" s="87" t="s">
        <v>771</v>
      </c>
      <c r="E62" s="91" t="s">
        <v>305</v>
      </c>
      <c r="F62" s="95">
        <v>36000</v>
      </c>
      <c r="G62" s="94">
        <v>36000</v>
      </c>
      <c r="H62" s="94">
        <v>0</v>
      </c>
      <c r="I62" s="94">
        <v>0</v>
      </c>
      <c r="J62" s="77">
        <v>36000</v>
      </c>
      <c r="K62" s="81">
        <v>0</v>
      </c>
      <c r="L62" s="82">
        <v>0</v>
      </c>
      <c r="M62" s="77">
        <v>0</v>
      </c>
      <c r="N62" s="95">
        <v>0</v>
      </c>
      <c r="O62" s="94">
        <v>0</v>
      </c>
      <c r="P62" s="94">
        <v>0</v>
      </c>
      <c r="Q62" s="94">
        <v>0</v>
      </c>
      <c r="R62" s="94">
        <v>0</v>
      </c>
      <c r="S62" s="94">
        <v>0</v>
      </c>
      <c r="T62" s="90">
        <v>0</v>
      </c>
    </row>
    <row r="63" spans="1:20" ht="21" customHeight="1">
      <c r="A63" s="91" t="s">
        <v>794</v>
      </c>
      <c r="B63" s="91" t="s">
        <v>248</v>
      </c>
      <c r="C63" s="91" t="s">
        <v>64</v>
      </c>
      <c r="D63" s="87" t="s">
        <v>771</v>
      </c>
      <c r="E63" s="91" t="s">
        <v>699</v>
      </c>
      <c r="F63" s="95">
        <v>80000</v>
      </c>
      <c r="G63" s="94">
        <v>80000</v>
      </c>
      <c r="H63" s="94">
        <v>0</v>
      </c>
      <c r="I63" s="94">
        <v>0</v>
      </c>
      <c r="J63" s="77">
        <v>80000</v>
      </c>
      <c r="K63" s="81">
        <v>0</v>
      </c>
      <c r="L63" s="82">
        <v>0</v>
      </c>
      <c r="M63" s="77">
        <v>0</v>
      </c>
      <c r="N63" s="95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90">
        <v>0</v>
      </c>
    </row>
    <row r="64" spans="1:20" ht="21" customHeight="1">
      <c r="A64" s="91" t="s">
        <v>794</v>
      </c>
      <c r="B64" s="91" t="s">
        <v>248</v>
      </c>
      <c r="C64" s="91" t="s">
        <v>64</v>
      </c>
      <c r="D64" s="87" t="s">
        <v>771</v>
      </c>
      <c r="E64" s="91" t="s">
        <v>703</v>
      </c>
      <c r="F64" s="95">
        <v>260000</v>
      </c>
      <c r="G64" s="94">
        <v>260000</v>
      </c>
      <c r="H64" s="94">
        <v>0</v>
      </c>
      <c r="I64" s="94">
        <v>0</v>
      </c>
      <c r="J64" s="77">
        <v>260000</v>
      </c>
      <c r="K64" s="81">
        <v>0</v>
      </c>
      <c r="L64" s="82">
        <v>0</v>
      </c>
      <c r="M64" s="77">
        <v>0</v>
      </c>
      <c r="N64" s="95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90">
        <v>0</v>
      </c>
    </row>
    <row r="65" spans="1:20" ht="21" customHeight="1">
      <c r="A65" s="91" t="s">
        <v>794</v>
      </c>
      <c r="B65" s="91" t="s">
        <v>248</v>
      </c>
      <c r="C65" s="91" t="s">
        <v>64</v>
      </c>
      <c r="D65" s="87" t="s">
        <v>771</v>
      </c>
      <c r="E65" s="91" t="s">
        <v>409</v>
      </c>
      <c r="F65" s="95">
        <v>67080</v>
      </c>
      <c r="G65" s="94">
        <v>67080</v>
      </c>
      <c r="H65" s="94">
        <v>0</v>
      </c>
      <c r="I65" s="94">
        <v>67080</v>
      </c>
      <c r="J65" s="77">
        <v>0</v>
      </c>
      <c r="K65" s="81">
        <v>0</v>
      </c>
      <c r="L65" s="82">
        <v>0</v>
      </c>
      <c r="M65" s="77">
        <v>0</v>
      </c>
      <c r="N65" s="95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90">
        <v>0</v>
      </c>
    </row>
    <row r="66" spans="1:20" ht="21" customHeight="1">
      <c r="A66" s="91" t="s">
        <v>794</v>
      </c>
      <c r="B66" s="91" t="s">
        <v>248</v>
      </c>
      <c r="C66" s="91" t="s">
        <v>64</v>
      </c>
      <c r="D66" s="87" t="s">
        <v>771</v>
      </c>
      <c r="E66" s="91" t="s">
        <v>266</v>
      </c>
      <c r="F66" s="95">
        <v>415487</v>
      </c>
      <c r="G66" s="94">
        <v>415487</v>
      </c>
      <c r="H66" s="94">
        <v>0</v>
      </c>
      <c r="I66" s="94">
        <v>0</v>
      </c>
      <c r="J66" s="77">
        <v>415487</v>
      </c>
      <c r="K66" s="81">
        <v>0</v>
      </c>
      <c r="L66" s="82">
        <v>0</v>
      </c>
      <c r="M66" s="77">
        <v>0</v>
      </c>
      <c r="N66" s="95">
        <v>0</v>
      </c>
      <c r="O66" s="94">
        <v>0</v>
      </c>
      <c r="P66" s="94">
        <v>0</v>
      </c>
      <c r="Q66" s="94">
        <v>0</v>
      </c>
      <c r="R66" s="94">
        <v>0</v>
      </c>
      <c r="S66" s="94">
        <v>0</v>
      </c>
      <c r="T66" s="90">
        <v>0</v>
      </c>
    </row>
    <row r="67" spans="1:20" ht="21" customHeight="1">
      <c r="A67" s="91"/>
      <c r="B67" s="91"/>
      <c r="C67" s="91"/>
      <c r="D67" s="87" t="s">
        <v>391</v>
      </c>
      <c r="E67" s="91"/>
      <c r="F67" s="95">
        <v>17560460</v>
      </c>
      <c r="G67" s="94">
        <v>14860460</v>
      </c>
      <c r="H67" s="94">
        <v>0</v>
      </c>
      <c r="I67" s="94">
        <v>118879</v>
      </c>
      <c r="J67" s="77">
        <v>14741581</v>
      </c>
      <c r="K67" s="81">
        <v>0</v>
      </c>
      <c r="L67" s="82">
        <v>0</v>
      </c>
      <c r="M67" s="77">
        <v>0</v>
      </c>
      <c r="N67" s="95">
        <v>0</v>
      </c>
      <c r="O67" s="94">
        <v>0</v>
      </c>
      <c r="P67" s="94">
        <v>0</v>
      </c>
      <c r="Q67" s="94">
        <v>0</v>
      </c>
      <c r="R67" s="94">
        <v>0</v>
      </c>
      <c r="S67" s="94">
        <v>0</v>
      </c>
      <c r="T67" s="90">
        <v>2700000</v>
      </c>
    </row>
    <row r="68" spans="1:20" ht="21" customHeight="1">
      <c r="A68" s="91" t="s">
        <v>794</v>
      </c>
      <c r="B68" s="91" t="s">
        <v>669</v>
      </c>
      <c r="C68" s="91" t="s">
        <v>674</v>
      </c>
      <c r="D68" s="87" t="s">
        <v>698</v>
      </c>
      <c r="E68" s="91" t="s">
        <v>805</v>
      </c>
      <c r="F68" s="95">
        <v>50880</v>
      </c>
      <c r="G68" s="94">
        <v>50880</v>
      </c>
      <c r="H68" s="94">
        <v>0</v>
      </c>
      <c r="I68" s="94">
        <v>50880</v>
      </c>
      <c r="J68" s="77">
        <v>0</v>
      </c>
      <c r="K68" s="81">
        <v>0</v>
      </c>
      <c r="L68" s="82">
        <v>0</v>
      </c>
      <c r="M68" s="77">
        <v>0</v>
      </c>
      <c r="N68" s="95">
        <v>0</v>
      </c>
      <c r="O68" s="94">
        <v>0</v>
      </c>
      <c r="P68" s="94">
        <v>0</v>
      </c>
      <c r="Q68" s="94">
        <v>0</v>
      </c>
      <c r="R68" s="94">
        <v>0</v>
      </c>
      <c r="S68" s="94">
        <v>0</v>
      </c>
      <c r="T68" s="90">
        <v>0</v>
      </c>
    </row>
    <row r="69" spans="1:20" ht="21" customHeight="1">
      <c r="A69" s="91" t="s">
        <v>794</v>
      </c>
      <c r="B69" s="91" t="s">
        <v>669</v>
      </c>
      <c r="C69" s="91" t="s">
        <v>674</v>
      </c>
      <c r="D69" s="87" t="s">
        <v>698</v>
      </c>
      <c r="E69" s="91" t="s">
        <v>472</v>
      </c>
      <c r="F69" s="95">
        <v>10000</v>
      </c>
      <c r="G69" s="94">
        <v>10000</v>
      </c>
      <c r="H69" s="94">
        <v>0</v>
      </c>
      <c r="I69" s="94">
        <v>0</v>
      </c>
      <c r="J69" s="77">
        <v>10000</v>
      </c>
      <c r="K69" s="81">
        <v>0</v>
      </c>
      <c r="L69" s="82">
        <v>0</v>
      </c>
      <c r="M69" s="77">
        <v>0</v>
      </c>
      <c r="N69" s="95">
        <v>0</v>
      </c>
      <c r="O69" s="94">
        <v>0</v>
      </c>
      <c r="P69" s="94">
        <v>0</v>
      </c>
      <c r="Q69" s="94">
        <v>0</v>
      </c>
      <c r="R69" s="94">
        <v>0</v>
      </c>
      <c r="S69" s="94">
        <v>0</v>
      </c>
      <c r="T69" s="90">
        <v>0</v>
      </c>
    </row>
    <row r="70" spans="1:20" ht="21" customHeight="1">
      <c r="A70" s="91" t="s">
        <v>794</v>
      </c>
      <c r="B70" s="91" t="s">
        <v>669</v>
      </c>
      <c r="C70" s="91" t="s">
        <v>674</v>
      </c>
      <c r="D70" s="87" t="s">
        <v>698</v>
      </c>
      <c r="E70" s="91" t="s">
        <v>868</v>
      </c>
      <c r="F70" s="95">
        <v>13409</v>
      </c>
      <c r="G70" s="94">
        <v>13409</v>
      </c>
      <c r="H70" s="94">
        <v>0</v>
      </c>
      <c r="I70" s="94">
        <v>13409</v>
      </c>
      <c r="J70" s="77">
        <v>0</v>
      </c>
      <c r="K70" s="81">
        <v>0</v>
      </c>
      <c r="L70" s="82">
        <v>0</v>
      </c>
      <c r="M70" s="77">
        <v>0</v>
      </c>
      <c r="N70" s="95">
        <v>0</v>
      </c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90">
        <v>0</v>
      </c>
    </row>
    <row r="71" spans="1:20" ht="21" customHeight="1">
      <c r="A71" s="91" t="s">
        <v>794</v>
      </c>
      <c r="B71" s="91" t="s">
        <v>669</v>
      </c>
      <c r="C71" s="91" t="s">
        <v>674</v>
      </c>
      <c r="D71" s="87" t="s">
        <v>698</v>
      </c>
      <c r="E71" s="91" t="s">
        <v>144</v>
      </c>
      <c r="F71" s="95">
        <v>2650</v>
      </c>
      <c r="G71" s="94">
        <v>2650</v>
      </c>
      <c r="H71" s="94">
        <v>0</v>
      </c>
      <c r="I71" s="94">
        <v>2650</v>
      </c>
      <c r="J71" s="77">
        <v>0</v>
      </c>
      <c r="K71" s="81">
        <v>0</v>
      </c>
      <c r="L71" s="82">
        <v>0</v>
      </c>
      <c r="M71" s="77">
        <v>0</v>
      </c>
      <c r="N71" s="95">
        <v>0</v>
      </c>
      <c r="O71" s="94">
        <v>0</v>
      </c>
      <c r="P71" s="94">
        <v>0</v>
      </c>
      <c r="Q71" s="94">
        <v>0</v>
      </c>
      <c r="R71" s="94">
        <v>0</v>
      </c>
      <c r="S71" s="94">
        <v>0</v>
      </c>
      <c r="T71" s="90">
        <v>0</v>
      </c>
    </row>
    <row r="72" spans="1:20" ht="21" customHeight="1">
      <c r="A72" s="91" t="s">
        <v>794</v>
      </c>
      <c r="B72" s="91" t="s">
        <v>669</v>
      </c>
      <c r="C72" s="91" t="s">
        <v>674</v>
      </c>
      <c r="D72" s="87" t="s">
        <v>698</v>
      </c>
      <c r="E72" s="91" t="s">
        <v>618</v>
      </c>
      <c r="F72" s="95">
        <v>10600</v>
      </c>
      <c r="G72" s="94">
        <v>10600</v>
      </c>
      <c r="H72" s="94">
        <v>0</v>
      </c>
      <c r="I72" s="94">
        <v>10600</v>
      </c>
      <c r="J72" s="77">
        <v>0</v>
      </c>
      <c r="K72" s="81">
        <v>0</v>
      </c>
      <c r="L72" s="82">
        <v>0</v>
      </c>
      <c r="M72" s="77">
        <v>0</v>
      </c>
      <c r="N72" s="95">
        <v>0</v>
      </c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90">
        <v>0</v>
      </c>
    </row>
    <row r="73" spans="1:20" ht="21" customHeight="1">
      <c r="A73" s="91" t="s">
        <v>794</v>
      </c>
      <c r="B73" s="91" t="s">
        <v>669</v>
      </c>
      <c r="C73" s="91" t="s">
        <v>674</v>
      </c>
      <c r="D73" s="87" t="s">
        <v>698</v>
      </c>
      <c r="E73" s="91" t="s">
        <v>860</v>
      </c>
      <c r="F73" s="95">
        <v>54750</v>
      </c>
      <c r="G73" s="94">
        <v>54750</v>
      </c>
      <c r="H73" s="94">
        <v>0</v>
      </c>
      <c r="I73" s="94">
        <v>0</v>
      </c>
      <c r="J73" s="77">
        <v>54750</v>
      </c>
      <c r="K73" s="81">
        <v>0</v>
      </c>
      <c r="L73" s="82">
        <v>0</v>
      </c>
      <c r="M73" s="77">
        <v>0</v>
      </c>
      <c r="N73" s="95">
        <v>0</v>
      </c>
      <c r="O73" s="94">
        <v>0</v>
      </c>
      <c r="P73" s="94">
        <v>0</v>
      </c>
      <c r="Q73" s="94">
        <v>0</v>
      </c>
      <c r="R73" s="94">
        <v>0</v>
      </c>
      <c r="S73" s="94">
        <v>0</v>
      </c>
      <c r="T73" s="90">
        <v>0</v>
      </c>
    </row>
    <row r="74" spans="1:20" ht="21" customHeight="1">
      <c r="A74" s="91" t="s">
        <v>794</v>
      </c>
      <c r="B74" s="91" t="s">
        <v>669</v>
      </c>
      <c r="C74" s="91" t="s">
        <v>674</v>
      </c>
      <c r="D74" s="87" t="s">
        <v>698</v>
      </c>
      <c r="E74" s="91" t="s">
        <v>83</v>
      </c>
      <c r="F74" s="95">
        <v>215900</v>
      </c>
      <c r="G74" s="94">
        <v>15900</v>
      </c>
      <c r="H74" s="94">
        <v>0</v>
      </c>
      <c r="I74" s="94">
        <v>15900</v>
      </c>
      <c r="J74" s="77">
        <v>0</v>
      </c>
      <c r="K74" s="81">
        <v>0</v>
      </c>
      <c r="L74" s="82">
        <v>0</v>
      </c>
      <c r="M74" s="77">
        <v>0</v>
      </c>
      <c r="N74" s="95">
        <v>0</v>
      </c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90">
        <v>200000</v>
      </c>
    </row>
    <row r="75" spans="1:20" ht="21" customHeight="1">
      <c r="A75" s="91" t="s">
        <v>794</v>
      </c>
      <c r="B75" s="91" t="s">
        <v>669</v>
      </c>
      <c r="C75" s="91" t="s">
        <v>674</v>
      </c>
      <c r="D75" s="87" t="s">
        <v>698</v>
      </c>
      <c r="E75" s="91" t="s">
        <v>354</v>
      </c>
      <c r="F75" s="95">
        <v>10586992</v>
      </c>
      <c r="G75" s="94">
        <v>10586992</v>
      </c>
      <c r="H75" s="94">
        <v>0</v>
      </c>
      <c r="I75" s="94">
        <v>0</v>
      </c>
      <c r="J75" s="77">
        <v>10586992</v>
      </c>
      <c r="K75" s="81">
        <v>0</v>
      </c>
      <c r="L75" s="82">
        <v>0</v>
      </c>
      <c r="M75" s="77">
        <v>0</v>
      </c>
      <c r="N75" s="95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90">
        <v>0</v>
      </c>
    </row>
    <row r="76" spans="1:20" ht="21" customHeight="1">
      <c r="A76" s="91" t="s">
        <v>794</v>
      </c>
      <c r="B76" s="91" t="s">
        <v>669</v>
      </c>
      <c r="C76" s="91" t="s">
        <v>674</v>
      </c>
      <c r="D76" s="87" t="s">
        <v>698</v>
      </c>
      <c r="E76" s="91" t="s">
        <v>209</v>
      </c>
      <c r="F76" s="95">
        <v>1400000</v>
      </c>
      <c r="G76" s="94">
        <v>800000</v>
      </c>
      <c r="H76" s="94">
        <v>0</v>
      </c>
      <c r="I76" s="94">
        <v>0</v>
      </c>
      <c r="J76" s="77">
        <v>800000</v>
      </c>
      <c r="K76" s="81">
        <v>0</v>
      </c>
      <c r="L76" s="82">
        <v>0</v>
      </c>
      <c r="M76" s="77">
        <v>0</v>
      </c>
      <c r="N76" s="95">
        <v>0</v>
      </c>
      <c r="O76" s="94">
        <v>0</v>
      </c>
      <c r="P76" s="94">
        <v>0</v>
      </c>
      <c r="Q76" s="94">
        <v>0</v>
      </c>
      <c r="R76" s="94">
        <v>0</v>
      </c>
      <c r="S76" s="94">
        <v>0</v>
      </c>
      <c r="T76" s="90">
        <v>600000</v>
      </c>
    </row>
    <row r="77" spans="1:20" ht="21" customHeight="1">
      <c r="A77" s="91" t="s">
        <v>794</v>
      </c>
      <c r="B77" s="91" t="s">
        <v>669</v>
      </c>
      <c r="C77" s="91" t="s">
        <v>674</v>
      </c>
      <c r="D77" s="87" t="s">
        <v>698</v>
      </c>
      <c r="E77" s="91" t="s">
        <v>815</v>
      </c>
      <c r="F77" s="95">
        <v>700000</v>
      </c>
      <c r="G77" s="94">
        <v>400000</v>
      </c>
      <c r="H77" s="94">
        <v>0</v>
      </c>
      <c r="I77" s="94">
        <v>0</v>
      </c>
      <c r="J77" s="77">
        <v>400000</v>
      </c>
      <c r="K77" s="81">
        <v>0</v>
      </c>
      <c r="L77" s="82">
        <v>0</v>
      </c>
      <c r="M77" s="77">
        <v>0</v>
      </c>
      <c r="N77" s="95">
        <v>0</v>
      </c>
      <c r="O77" s="94">
        <v>0</v>
      </c>
      <c r="P77" s="94">
        <v>0</v>
      </c>
      <c r="Q77" s="94">
        <v>0</v>
      </c>
      <c r="R77" s="94">
        <v>0</v>
      </c>
      <c r="S77" s="94">
        <v>0</v>
      </c>
      <c r="T77" s="90">
        <v>300000</v>
      </c>
    </row>
    <row r="78" spans="1:20" ht="21" customHeight="1">
      <c r="A78" s="91" t="s">
        <v>794</v>
      </c>
      <c r="B78" s="91" t="s">
        <v>669</v>
      </c>
      <c r="C78" s="91" t="s">
        <v>674</v>
      </c>
      <c r="D78" s="87" t="s">
        <v>698</v>
      </c>
      <c r="E78" s="91" t="s">
        <v>233</v>
      </c>
      <c r="F78" s="95">
        <v>2309839</v>
      </c>
      <c r="G78" s="94">
        <v>1909839</v>
      </c>
      <c r="H78" s="94">
        <v>0</v>
      </c>
      <c r="I78" s="94">
        <v>0</v>
      </c>
      <c r="J78" s="77">
        <v>1909839</v>
      </c>
      <c r="K78" s="81">
        <v>0</v>
      </c>
      <c r="L78" s="82">
        <v>0</v>
      </c>
      <c r="M78" s="77">
        <v>0</v>
      </c>
      <c r="N78" s="95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0">
        <v>400000</v>
      </c>
    </row>
    <row r="79" spans="1:20" ht="21" customHeight="1">
      <c r="A79" s="91" t="s">
        <v>794</v>
      </c>
      <c r="B79" s="91" t="s">
        <v>669</v>
      </c>
      <c r="C79" s="91" t="s">
        <v>674</v>
      </c>
      <c r="D79" s="87" t="s">
        <v>698</v>
      </c>
      <c r="E79" s="91" t="s">
        <v>244</v>
      </c>
      <c r="F79" s="95">
        <v>2180000</v>
      </c>
      <c r="G79" s="94">
        <v>980000</v>
      </c>
      <c r="H79" s="94">
        <v>0</v>
      </c>
      <c r="I79" s="94">
        <v>0</v>
      </c>
      <c r="J79" s="77">
        <v>980000</v>
      </c>
      <c r="K79" s="81">
        <v>0</v>
      </c>
      <c r="L79" s="82">
        <v>0</v>
      </c>
      <c r="M79" s="77">
        <v>0</v>
      </c>
      <c r="N79" s="95">
        <v>0</v>
      </c>
      <c r="O79" s="94">
        <v>0</v>
      </c>
      <c r="P79" s="94">
        <v>0</v>
      </c>
      <c r="Q79" s="94">
        <v>0</v>
      </c>
      <c r="R79" s="94">
        <v>0</v>
      </c>
      <c r="S79" s="94">
        <v>0</v>
      </c>
      <c r="T79" s="90">
        <v>1200000</v>
      </c>
    </row>
    <row r="80" spans="1:20" ht="21" customHeight="1">
      <c r="A80" s="91" t="s">
        <v>794</v>
      </c>
      <c r="B80" s="91" t="s">
        <v>669</v>
      </c>
      <c r="C80" s="91" t="s">
        <v>674</v>
      </c>
      <c r="D80" s="87" t="s">
        <v>698</v>
      </c>
      <c r="E80" s="91" t="s">
        <v>75</v>
      </c>
      <c r="F80" s="95">
        <v>25440</v>
      </c>
      <c r="G80" s="94">
        <v>25440</v>
      </c>
      <c r="H80" s="94">
        <v>0</v>
      </c>
      <c r="I80" s="94">
        <v>25440</v>
      </c>
      <c r="J80" s="77">
        <v>0</v>
      </c>
      <c r="K80" s="81">
        <v>0</v>
      </c>
      <c r="L80" s="82">
        <v>0</v>
      </c>
      <c r="M80" s="77">
        <v>0</v>
      </c>
      <c r="N80" s="95">
        <v>0</v>
      </c>
      <c r="O80" s="94">
        <v>0</v>
      </c>
      <c r="P80" s="94">
        <v>0</v>
      </c>
      <c r="Q80" s="94">
        <v>0</v>
      </c>
      <c r="R80" s="94">
        <v>0</v>
      </c>
      <c r="S80" s="94">
        <v>0</v>
      </c>
      <c r="T80" s="90">
        <v>0</v>
      </c>
    </row>
    <row r="81" spans="1:20" ht="21" customHeight="1">
      <c r="A81" s="91"/>
      <c r="B81" s="91"/>
      <c r="C81" s="91"/>
      <c r="D81" s="87" t="s">
        <v>311</v>
      </c>
      <c r="E81" s="91"/>
      <c r="F81" s="95">
        <v>2617887</v>
      </c>
      <c r="G81" s="94">
        <v>2068217</v>
      </c>
      <c r="H81" s="94">
        <v>0</v>
      </c>
      <c r="I81" s="94">
        <v>0</v>
      </c>
      <c r="J81" s="77">
        <v>2068217</v>
      </c>
      <c r="K81" s="81">
        <v>0</v>
      </c>
      <c r="L81" s="82">
        <v>0</v>
      </c>
      <c r="M81" s="77">
        <v>0</v>
      </c>
      <c r="N81" s="95">
        <v>0</v>
      </c>
      <c r="O81" s="94">
        <v>0</v>
      </c>
      <c r="P81" s="94">
        <v>0</v>
      </c>
      <c r="Q81" s="94">
        <v>0</v>
      </c>
      <c r="R81" s="94">
        <v>0</v>
      </c>
      <c r="S81" s="94">
        <v>0</v>
      </c>
      <c r="T81" s="90">
        <v>549670</v>
      </c>
    </row>
    <row r="82" spans="1:20" ht="21" customHeight="1">
      <c r="A82" s="91" t="s">
        <v>794</v>
      </c>
      <c r="B82" s="91" t="s">
        <v>669</v>
      </c>
      <c r="C82" s="91" t="s">
        <v>674</v>
      </c>
      <c r="D82" s="87" t="s">
        <v>698</v>
      </c>
      <c r="E82" s="91" t="s">
        <v>780</v>
      </c>
      <c r="F82" s="95">
        <v>110000</v>
      </c>
      <c r="G82" s="94">
        <v>80000</v>
      </c>
      <c r="H82" s="94">
        <v>0</v>
      </c>
      <c r="I82" s="94">
        <v>0</v>
      </c>
      <c r="J82" s="77">
        <v>80000</v>
      </c>
      <c r="K82" s="81">
        <v>0</v>
      </c>
      <c r="L82" s="82">
        <v>0</v>
      </c>
      <c r="M82" s="77">
        <v>0</v>
      </c>
      <c r="N82" s="95">
        <v>0</v>
      </c>
      <c r="O82" s="94">
        <v>0</v>
      </c>
      <c r="P82" s="94">
        <v>0</v>
      </c>
      <c r="Q82" s="94">
        <v>0</v>
      </c>
      <c r="R82" s="94">
        <v>0</v>
      </c>
      <c r="S82" s="94">
        <v>0</v>
      </c>
      <c r="T82" s="90">
        <v>30000</v>
      </c>
    </row>
    <row r="83" spans="1:20" ht="21" customHeight="1">
      <c r="A83" s="91" t="s">
        <v>794</v>
      </c>
      <c r="B83" s="91" t="s">
        <v>669</v>
      </c>
      <c r="C83" s="91" t="s">
        <v>674</v>
      </c>
      <c r="D83" s="87" t="s">
        <v>698</v>
      </c>
      <c r="E83" s="91" t="s">
        <v>680</v>
      </c>
      <c r="F83" s="95">
        <v>110000</v>
      </c>
      <c r="G83" s="94">
        <v>80000</v>
      </c>
      <c r="H83" s="94">
        <v>0</v>
      </c>
      <c r="I83" s="94">
        <v>0</v>
      </c>
      <c r="J83" s="77">
        <v>80000</v>
      </c>
      <c r="K83" s="81">
        <v>0</v>
      </c>
      <c r="L83" s="82">
        <v>0</v>
      </c>
      <c r="M83" s="77">
        <v>0</v>
      </c>
      <c r="N83" s="95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90">
        <v>30000</v>
      </c>
    </row>
    <row r="84" spans="1:20" ht="21" customHeight="1">
      <c r="A84" s="91" t="s">
        <v>794</v>
      </c>
      <c r="B84" s="91" t="s">
        <v>669</v>
      </c>
      <c r="C84" s="91" t="s">
        <v>674</v>
      </c>
      <c r="D84" s="87" t="s">
        <v>698</v>
      </c>
      <c r="E84" s="91" t="s">
        <v>494</v>
      </c>
      <c r="F84" s="95">
        <v>233946</v>
      </c>
      <c r="G84" s="94">
        <v>233946</v>
      </c>
      <c r="H84" s="94">
        <v>0</v>
      </c>
      <c r="I84" s="94">
        <v>0</v>
      </c>
      <c r="J84" s="77">
        <v>233946</v>
      </c>
      <c r="K84" s="81">
        <v>0</v>
      </c>
      <c r="L84" s="82">
        <v>0</v>
      </c>
      <c r="M84" s="77">
        <v>0</v>
      </c>
      <c r="N84" s="95">
        <v>0</v>
      </c>
      <c r="O84" s="94">
        <v>0</v>
      </c>
      <c r="P84" s="94">
        <v>0</v>
      </c>
      <c r="Q84" s="94">
        <v>0</v>
      </c>
      <c r="R84" s="94">
        <v>0</v>
      </c>
      <c r="S84" s="94">
        <v>0</v>
      </c>
      <c r="T84" s="90">
        <v>0</v>
      </c>
    </row>
    <row r="85" spans="1:20" ht="21" customHeight="1">
      <c r="A85" s="91" t="s">
        <v>794</v>
      </c>
      <c r="B85" s="91" t="s">
        <v>669</v>
      </c>
      <c r="C85" s="91" t="s">
        <v>674</v>
      </c>
      <c r="D85" s="87" t="s">
        <v>698</v>
      </c>
      <c r="E85" s="91" t="s">
        <v>135</v>
      </c>
      <c r="F85" s="95">
        <v>74169</v>
      </c>
      <c r="G85" s="94">
        <v>74169</v>
      </c>
      <c r="H85" s="94">
        <v>0</v>
      </c>
      <c r="I85" s="94">
        <v>0</v>
      </c>
      <c r="J85" s="77">
        <v>74169</v>
      </c>
      <c r="K85" s="81">
        <v>0</v>
      </c>
      <c r="L85" s="82">
        <v>0</v>
      </c>
      <c r="M85" s="77">
        <v>0</v>
      </c>
      <c r="N85" s="95">
        <v>0</v>
      </c>
      <c r="O85" s="94">
        <v>0</v>
      </c>
      <c r="P85" s="94">
        <v>0</v>
      </c>
      <c r="Q85" s="94">
        <v>0</v>
      </c>
      <c r="R85" s="94">
        <v>0</v>
      </c>
      <c r="S85" s="94">
        <v>0</v>
      </c>
      <c r="T85" s="90">
        <v>0</v>
      </c>
    </row>
    <row r="86" spans="1:20" ht="21" customHeight="1">
      <c r="A86" s="91" t="s">
        <v>794</v>
      </c>
      <c r="B86" s="91" t="s">
        <v>669</v>
      </c>
      <c r="C86" s="91" t="s">
        <v>674</v>
      </c>
      <c r="D86" s="87" t="s">
        <v>698</v>
      </c>
      <c r="E86" s="91" t="s">
        <v>527</v>
      </c>
      <c r="F86" s="95">
        <v>233946</v>
      </c>
      <c r="G86" s="94">
        <v>233946</v>
      </c>
      <c r="H86" s="94">
        <v>0</v>
      </c>
      <c r="I86" s="94">
        <v>0</v>
      </c>
      <c r="J86" s="77">
        <v>233946</v>
      </c>
      <c r="K86" s="81">
        <v>0</v>
      </c>
      <c r="L86" s="82">
        <v>0</v>
      </c>
      <c r="M86" s="77">
        <v>0</v>
      </c>
      <c r="N86" s="95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90">
        <v>0</v>
      </c>
    </row>
    <row r="87" spans="1:20" ht="21" customHeight="1">
      <c r="A87" s="91" t="s">
        <v>794</v>
      </c>
      <c r="B87" s="91" t="s">
        <v>669</v>
      </c>
      <c r="C87" s="91" t="s">
        <v>674</v>
      </c>
      <c r="D87" s="87" t="s">
        <v>698</v>
      </c>
      <c r="E87" s="91" t="s">
        <v>724</v>
      </c>
      <c r="F87" s="95">
        <v>89188</v>
      </c>
      <c r="G87" s="94">
        <v>89188</v>
      </c>
      <c r="H87" s="94">
        <v>0</v>
      </c>
      <c r="I87" s="94">
        <v>0</v>
      </c>
      <c r="J87" s="77">
        <v>89188</v>
      </c>
      <c r="K87" s="81">
        <v>0</v>
      </c>
      <c r="L87" s="82">
        <v>0</v>
      </c>
      <c r="M87" s="77">
        <v>0</v>
      </c>
      <c r="N87" s="95">
        <v>0</v>
      </c>
      <c r="O87" s="94">
        <v>0</v>
      </c>
      <c r="P87" s="94">
        <v>0</v>
      </c>
      <c r="Q87" s="94">
        <v>0</v>
      </c>
      <c r="R87" s="94">
        <v>0</v>
      </c>
      <c r="S87" s="94">
        <v>0</v>
      </c>
      <c r="T87" s="90">
        <v>0</v>
      </c>
    </row>
    <row r="88" spans="1:20" ht="21" customHeight="1">
      <c r="A88" s="91" t="s">
        <v>794</v>
      </c>
      <c r="B88" s="91" t="s">
        <v>669</v>
      </c>
      <c r="C88" s="91" t="s">
        <v>674</v>
      </c>
      <c r="D88" s="87" t="s">
        <v>698</v>
      </c>
      <c r="E88" s="91" t="s">
        <v>457</v>
      </c>
      <c r="F88" s="95">
        <v>69488</v>
      </c>
      <c r="G88" s="94">
        <v>69488</v>
      </c>
      <c r="H88" s="94">
        <v>0</v>
      </c>
      <c r="I88" s="94">
        <v>0</v>
      </c>
      <c r="J88" s="77">
        <v>69488</v>
      </c>
      <c r="K88" s="81">
        <v>0</v>
      </c>
      <c r="L88" s="82">
        <v>0</v>
      </c>
      <c r="M88" s="77">
        <v>0</v>
      </c>
      <c r="N88" s="95">
        <v>0</v>
      </c>
      <c r="O88" s="94">
        <v>0</v>
      </c>
      <c r="P88" s="94">
        <v>0</v>
      </c>
      <c r="Q88" s="94">
        <v>0</v>
      </c>
      <c r="R88" s="94">
        <v>0</v>
      </c>
      <c r="S88" s="94">
        <v>0</v>
      </c>
      <c r="T88" s="90">
        <v>0</v>
      </c>
    </row>
    <row r="89" spans="1:20" ht="21" customHeight="1">
      <c r="A89" s="91" t="s">
        <v>794</v>
      </c>
      <c r="B89" s="91" t="s">
        <v>669</v>
      </c>
      <c r="C89" s="91" t="s">
        <v>674</v>
      </c>
      <c r="D89" s="87" t="s">
        <v>698</v>
      </c>
      <c r="E89" s="91" t="s">
        <v>393</v>
      </c>
      <c r="F89" s="95">
        <v>88488</v>
      </c>
      <c r="G89" s="94">
        <v>88488</v>
      </c>
      <c r="H89" s="94">
        <v>0</v>
      </c>
      <c r="I89" s="94">
        <v>0</v>
      </c>
      <c r="J89" s="77">
        <v>88488</v>
      </c>
      <c r="K89" s="81">
        <v>0</v>
      </c>
      <c r="L89" s="82">
        <v>0</v>
      </c>
      <c r="M89" s="77">
        <v>0</v>
      </c>
      <c r="N89" s="95">
        <v>0</v>
      </c>
      <c r="O89" s="94">
        <v>0</v>
      </c>
      <c r="P89" s="94">
        <v>0</v>
      </c>
      <c r="Q89" s="94">
        <v>0</v>
      </c>
      <c r="R89" s="94">
        <v>0</v>
      </c>
      <c r="S89" s="94">
        <v>0</v>
      </c>
      <c r="T89" s="90">
        <v>0</v>
      </c>
    </row>
    <row r="90" spans="1:20" ht="21" customHeight="1">
      <c r="A90" s="91" t="s">
        <v>794</v>
      </c>
      <c r="B90" s="91" t="s">
        <v>669</v>
      </c>
      <c r="C90" s="91" t="s">
        <v>674</v>
      </c>
      <c r="D90" s="87" t="s">
        <v>698</v>
      </c>
      <c r="E90" s="91" t="s">
        <v>359</v>
      </c>
      <c r="F90" s="95">
        <v>393246</v>
      </c>
      <c r="G90" s="94">
        <v>353576</v>
      </c>
      <c r="H90" s="94">
        <v>0</v>
      </c>
      <c r="I90" s="94">
        <v>0</v>
      </c>
      <c r="J90" s="77">
        <v>353576</v>
      </c>
      <c r="K90" s="81">
        <v>0</v>
      </c>
      <c r="L90" s="82">
        <v>0</v>
      </c>
      <c r="M90" s="77">
        <v>0</v>
      </c>
      <c r="N90" s="95">
        <v>0</v>
      </c>
      <c r="O90" s="94">
        <v>0</v>
      </c>
      <c r="P90" s="94">
        <v>0</v>
      </c>
      <c r="Q90" s="94">
        <v>0</v>
      </c>
      <c r="R90" s="94">
        <v>0</v>
      </c>
      <c r="S90" s="94">
        <v>0</v>
      </c>
      <c r="T90" s="90">
        <v>39670</v>
      </c>
    </row>
    <row r="91" spans="1:20" ht="21" customHeight="1">
      <c r="A91" s="91" t="s">
        <v>794</v>
      </c>
      <c r="B91" s="91" t="s">
        <v>669</v>
      </c>
      <c r="C91" s="91" t="s">
        <v>674</v>
      </c>
      <c r="D91" s="87" t="s">
        <v>698</v>
      </c>
      <c r="E91" s="91" t="s">
        <v>226</v>
      </c>
      <c r="F91" s="95">
        <v>65804</v>
      </c>
      <c r="G91" s="94">
        <v>65804</v>
      </c>
      <c r="H91" s="94">
        <v>0</v>
      </c>
      <c r="I91" s="94">
        <v>0</v>
      </c>
      <c r="J91" s="77">
        <v>65804</v>
      </c>
      <c r="K91" s="81">
        <v>0</v>
      </c>
      <c r="L91" s="82">
        <v>0</v>
      </c>
      <c r="M91" s="77">
        <v>0</v>
      </c>
      <c r="N91" s="95">
        <v>0</v>
      </c>
      <c r="O91" s="94">
        <v>0</v>
      </c>
      <c r="P91" s="94">
        <v>0</v>
      </c>
      <c r="Q91" s="94">
        <v>0</v>
      </c>
      <c r="R91" s="94">
        <v>0</v>
      </c>
      <c r="S91" s="94">
        <v>0</v>
      </c>
      <c r="T91" s="90">
        <v>0</v>
      </c>
    </row>
    <row r="92" spans="1:20" ht="21" customHeight="1">
      <c r="A92" s="91" t="s">
        <v>794</v>
      </c>
      <c r="B92" s="91" t="s">
        <v>669</v>
      </c>
      <c r="C92" s="91" t="s">
        <v>674</v>
      </c>
      <c r="D92" s="87" t="s">
        <v>698</v>
      </c>
      <c r="E92" s="91" t="s">
        <v>141</v>
      </c>
      <c r="F92" s="95">
        <v>85488</v>
      </c>
      <c r="G92" s="94">
        <v>85488</v>
      </c>
      <c r="H92" s="94">
        <v>0</v>
      </c>
      <c r="I92" s="94">
        <v>0</v>
      </c>
      <c r="J92" s="77">
        <v>85488</v>
      </c>
      <c r="K92" s="81">
        <v>0</v>
      </c>
      <c r="L92" s="82">
        <v>0</v>
      </c>
      <c r="M92" s="77">
        <v>0</v>
      </c>
      <c r="N92" s="95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90">
        <v>0</v>
      </c>
    </row>
    <row r="93" spans="1:20" ht="21" customHeight="1">
      <c r="A93" s="91" t="s">
        <v>794</v>
      </c>
      <c r="B93" s="91" t="s">
        <v>669</v>
      </c>
      <c r="C93" s="91" t="s">
        <v>674</v>
      </c>
      <c r="D93" s="87" t="s">
        <v>698</v>
      </c>
      <c r="E93" s="91" t="s">
        <v>670</v>
      </c>
      <c r="F93" s="95">
        <v>89188</v>
      </c>
      <c r="G93" s="94">
        <v>89188</v>
      </c>
      <c r="H93" s="94">
        <v>0</v>
      </c>
      <c r="I93" s="94">
        <v>0</v>
      </c>
      <c r="J93" s="77">
        <v>89188</v>
      </c>
      <c r="K93" s="81">
        <v>0</v>
      </c>
      <c r="L93" s="82">
        <v>0</v>
      </c>
      <c r="M93" s="77">
        <v>0</v>
      </c>
      <c r="N93" s="95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90">
        <v>0</v>
      </c>
    </row>
    <row r="94" spans="1:20" ht="21" customHeight="1">
      <c r="A94" s="91" t="s">
        <v>794</v>
      </c>
      <c r="B94" s="91" t="s">
        <v>669</v>
      </c>
      <c r="C94" s="91" t="s">
        <v>674</v>
      </c>
      <c r="D94" s="87" t="s">
        <v>698</v>
      </c>
      <c r="E94" s="91" t="s">
        <v>425</v>
      </c>
      <c r="F94" s="95">
        <v>230936</v>
      </c>
      <c r="G94" s="94">
        <v>230936</v>
      </c>
      <c r="H94" s="94">
        <v>0</v>
      </c>
      <c r="I94" s="94">
        <v>0</v>
      </c>
      <c r="J94" s="77">
        <v>230936</v>
      </c>
      <c r="K94" s="81">
        <v>0</v>
      </c>
      <c r="L94" s="82">
        <v>0</v>
      </c>
      <c r="M94" s="77">
        <v>0</v>
      </c>
      <c r="N94" s="95">
        <v>0</v>
      </c>
      <c r="O94" s="94">
        <v>0</v>
      </c>
      <c r="P94" s="94">
        <v>0</v>
      </c>
      <c r="Q94" s="94">
        <v>0</v>
      </c>
      <c r="R94" s="94">
        <v>0</v>
      </c>
      <c r="S94" s="94">
        <v>0</v>
      </c>
      <c r="T94" s="90">
        <v>0</v>
      </c>
    </row>
    <row r="95" spans="1:20" ht="21" customHeight="1">
      <c r="A95" s="91" t="s">
        <v>794</v>
      </c>
      <c r="B95" s="91" t="s">
        <v>669</v>
      </c>
      <c r="C95" s="91" t="s">
        <v>674</v>
      </c>
      <c r="D95" s="87" t="s">
        <v>698</v>
      </c>
      <c r="E95" s="91" t="s">
        <v>801</v>
      </c>
      <c r="F95" s="95">
        <v>110000</v>
      </c>
      <c r="G95" s="94">
        <v>80000</v>
      </c>
      <c r="H95" s="94">
        <v>0</v>
      </c>
      <c r="I95" s="94">
        <v>0</v>
      </c>
      <c r="J95" s="77">
        <v>80000</v>
      </c>
      <c r="K95" s="81">
        <v>0</v>
      </c>
      <c r="L95" s="82">
        <v>0</v>
      </c>
      <c r="M95" s="77">
        <v>0</v>
      </c>
      <c r="N95" s="95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0">
        <v>30000</v>
      </c>
    </row>
    <row r="96" spans="1:20" ht="21" customHeight="1">
      <c r="A96" s="91" t="s">
        <v>794</v>
      </c>
      <c r="B96" s="91" t="s">
        <v>669</v>
      </c>
      <c r="C96" s="91" t="s">
        <v>674</v>
      </c>
      <c r="D96" s="87" t="s">
        <v>698</v>
      </c>
      <c r="E96" s="91" t="s">
        <v>448</v>
      </c>
      <c r="F96" s="95">
        <v>84000</v>
      </c>
      <c r="G96" s="94">
        <v>84000</v>
      </c>
      <c r="H96" s="94">
        <v>0</v>
      </c>
      <c r="I96" s="94">
        <v>0</v>
      </c>
      <c r="J96" s="77">
        <v>84000</v>
      </c>
      <c r="K96" s="81">
        <v>0</v>
      </c>
      <c r="L96" s="82">
        <v>0</v>
      </c>
      <c r="M96" s="77">
        <v>0</v>
      </c>
      <c r="N96" s="95">
        <v>0</v>
      </c>
      <c r="O96" s="94">
        <v>0</v>
      </c>
      <c r="P96" s="94">
        <v>0</v>
      </c>
      <c r="Q96" s="94">
        <v>0</v>
      </c>
      <c r="R96" s="94">
        <v>0</v>
      </c>
      <c r="S96" s="94">
        <v>0</v>
      </c>
      <c r="T96" s="90">
        <v>0</v>
      </c>
    </row>
    <row r="97" spans="1:20" ht="21" customHeight="1">
      <c r="A97" s="91" t="s">
        <v>794</v>
      </c>
      <c r="B97" s="91" t="s">
        <v>669</v>
      </c>
      <c r="C97" s="91" t="s">
        <v>674</v>
      </c>
      <c r="D97" s="87" t="s">
        <v>698</v>
      </c>
      <c r="E97" s="91" t="s">
        <v>197</v>
      </c>
      <c r="F97" s="95">
        <v>540000</v>
      </c>
      <c r="G97" s="94">
        <v>120000</v>
      </c>
      <c r="H97" s="94">
        <v>0</v>
      </c>
      <c r="I97" s="94">
        <v>0</v>
      </c>
      <c r="J97" s="77">
        <v>120000</v>
      </c>
      <c r="K97" s="81">
        <v>0</v>
      </c>
      <c r="L97" s="82">
        <v>0</v>
      </c>
      <c r="M97" s="77">
        <v>0</v>
      </c>
      <c r="N97" s="95">
        <v>0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90">
        <v>420000</v>
      </c>
    </row>
    <row r="98" spans="1:20" ht="21" customHeight="1">
      <c r="A98" s="91" t="s">
        <v>794</v>
      </c>
      <c r="B98" s="91" t="s">
        <v>669</v>
      </c>
      <c r="C98" s="91" t="s">
        <v>674</v>
      </c>
      <c r="D98" s="87" t="s">
        <v>698</v>
      </c>
      <c r="E98" s="91" t="s">
        <v>196</v>
      </c>
      <c r="F98" s="95">
        <v>10000</v>
      </c>
      <c r="G98" s="94">
        <v>10000</v>
      </c>
      <c r="H98" s="94">
        <v>0</v>
      </c>
      <c r="I98" s="94">
        <v>0</v>
      </c>
      <c r="J98" s="77">
        <v>10000</v>
      </c>
      <c r="K98" s="81">
        <v>0</v>
      </c>
      <c r="L98" s="82">
        <v>0</v>
      </c>
      <c r="M98" s="77">
        <v>0</v>
      </c>
      <c r="N98" s="95">
        <v>0</v>
      </c>
      <c r="O98" s="94">
        <v>0</v>
      </c>
      <c r="P98" s="94">
        <v>0</v>
      </c>
      <c r="Q98" s="94">
        <v>0</v>
      </c>
      <c r="R98" s="94">
        <v>0</v>
      </c>
      <c r="S98" s="94">
        <v>0</v>
      </c>
      <c r="T98" s="90">
        <v>0</v>
      </c>
    </row>
    <row r="99" spans="1:20" ht="21" customHeight="1">
      <c r="A99" s="91"/>
      <c r="B99" s="91"/>
      <c r="C99" s="91"/>
      <c r="D99" s="87" t="s">
        <v>570</v>
      </c>
      <c r="E99" s="91"/>
      <c r="F99" s="95">
        <v>2563173</v>
      </c>
      <c r="G99" s="94">
        <v>2506751</v>
      </c>
      <c r="H99" s="94">
        <v>0</v>
      </c>
      <c r="I99" s="94">
        <v>38544</v>
      </c>
      <c r="J99" s="77">
        <v>2468207</v>
      </c>
      <c r="K99" s="81">
        <v>0</v>
      </c>
      <c r="L99" s="82">
        <v>0</v>
      </c>
      <c r="M99" s="77">
        <v>0</v>
      </c>
      <c r="N99" s="95">
        <v>0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90">
        <v>56422</v>
      </c>
    </row>
    <row r="100" spans="1:20" ht="21" customHeight="1">
      <c r="A100" s="91" t="s">
        <v>794</v>
      </c>
      <c r="B100" s="91" t="s">
        <v>669</v>
      </c>
      <c r="C100" s="91" t="s">
        <v>674</v>
      </c>
      <c r="D100" s="87" t="s">
        <v>698</v>
      </c>
      <c r="E100" s="91" t="s">
        <v>401</v>
      </c>
      <c r="F100" s="95">
        <v>457407</v>
      </c>
      <c r="G100" s="94">
        <v>457407</v>
      </c>
      <c r="H100" s="94">
        <v>0</v>
      </c>
      <c r="I100" s="94">
        <v>0</v>
      </c>
      <c r="J100" s="77">
        <v>457407</v>
      </c>
      <c r="K100" s="81">
        <v>0</v>
      </c>
      <c r="L100" s="82">
        <v>0</v>
      </c>
      <c r="M100" s="77">
        <v>0</v>
      </c>
      <c r="N100" s="95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90">
        <v>0</v>
      </c>
    </row>
    <row r="101" spans="1:20" ht="21" customHeight="1">
      <c r="A101" s="91" t="s">
        <v>794</v>
      </c>
      <c r="B101" s="91" t="s">
        <v>669</v>
      </c>
      <c r="C101" s="91" t="s">
        <v>674</v>
      </c>
      <c r="D101" s="87" t="s">
        <v>698</v>
      </c>
      <c r="E101" s="91" t="s">
        <v>408</v>
      </c>
      <c r="F101" s="95">
        <v>180000</v>
      </c>
      <c r="G101" s="94">
        <v>180000</v>
      </c>
      <c r="H101" s="94">
        <v>0</v>
      </c>
      <c r="I101" s="94">
        <v>0</v>
      </c>
      <c r="J101" s="77">
        <v>180000</v>
      </c>
      <c r="K101" s="81">
        <v>0</v>
      </c>
      <c r="L101" s="82">
        <v>0</v>
      </c>
      <c r="M101" s="77">
        <v>0</v>
      </c>
      <c r="N101" s="95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90">
        <v>0</v>
      </c>
    </row>
    <row r="102" spans="1:20" ht="21" customHeight="1">
      <c r="A102" s="91" t="s">
        <v>794</v>
      </c>
      <c r="B102" s="91" t="s">
        <v>669</v>
      </c>
      <c r="C102" s="91" t="s">
        <v>674</v>
      </c>
      <c r="D102" s="87" t="s">
        <v>698</v>
      </c>
      <c r="E102" s="91" t="s">
        <v>197</v>
      </c>
      <c r="F102" s="95">
        <v>416422</v>
      </c>
      <c r="G102" s="94">
        <v>360000</v>
      </c>
      <c r="H102" s="94">
        <v>0</v>
      </c>
      <c r="I102" s="94">
        <v>0</v>
      </c>
      <c r="J102" s="77">
        <v>360000</v>
      </c>
      <c r="K102" s="81">
        <v>0</v>
      </c>
      <c r="L102" s="82">
        <v>0</v>
      </c>
      <c r="M102" s="77">
        <v>0</v>
      </c>
      <c r="N102" s="95">
        <v>0</v>
      </c>
      <c r="O102" s="94">
        <v>0</v>
      </c>
      <c r="P102" s="94">
        <v>0</v>
      </c>
      <c r="Q102" s="94">
        <v>0</v>
      </c>
      <c r="R102" s="94">
        <v>0</v>
      </c>
      <c r="S102" s="94">
        <v>0</v>
      </c>
      <c r="T102" s="90">
        <v>56422</v>
      </c>
    </row>
    <row r="103" spans="1:20" ht="21" customHeight="1">
      <c r="A103" s="91" t="s">
        <v>794</v>
      </c>
      <c r="B103" s="91" t="s">
        <v>669</v>
      </c>
      <c r="C103" s="91" t="s">
        <v>674</v>
      </c>
      <c r="D103" s="87" t="s">
        <v>698</v>
      </c>
      <c r="E103" s="91" t="s">
        <v>150</v>
      </c>
      <c r="F103" s="95">
        <v>11000</v>
      </c>
      <c r="G103" s="94">
        <v>11000</v>
      </c>
      <c r="H103" s="94">
        <v>0</v>
      </c>
      <c r="I103" s="94">
        <v>11000</v>
      </c>
      <c r="J103" s="77">
        <v>0</v>
      </c>
      <c r="K103" s="81">
        <v>0</v>
      </c>
      <c r="L103" s="82">
        <v>0</v>
      </c>
      <c r="M103" s="77">
        <v>0</v>
      </c>
      <c r="N103" s="95">
        <v>0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90">
        <v>0</v>
      </c>
    </row>
    <row r="104" spans="1:20" ht="21" customHeight="1">
      <c r="A104" s="91" t="s">
        <v>794</v>
      </c>
      <c r="B104" s="91" t="s">
        <v>669</v>
      </c>
      <c r="C104" s="91" t="s">
        <v>674</v>
      </c>
      <c r="D104" s="87" t="s">
        <v>698</v>
      </c>
      <c r="E104" s="91" t="s">
        <v>29</v>
      </c>
      <c r="F104" s="95">
        <v>1100</v>
      </c>
      <c r="G104" s="94">
        <v>1100</v>
      </c>
      <c r="H104" s="94">
        <v>0</v>
      </c>
      <c r="I104" s="94">
        <v>1100</v>
      </c>
      <c r="J104" s="77">
        <v>0</v>
      </c>
      <c r="K104" s="81">
        <v>0</v>
      </c>
      <c r="L104" s="82">
        <v>0</v>
      </c>
      <c r="M104" s="77">
        <v>0</v>
      </c>
      <c r="N104" s="95">
        <v>0</v>
      </c>
      <c r="O104" s="94">
        <v>0</v>
      </c>
      <c r="P104" s="94">
        <v>0</v>
      </c>
      <c r="Q104" s="94">
        <v>0</v>
      </c>
      <c r="R104" s="94">
        <v>0</v>
      </c>
      <c r="S104" s="94">
        <v>0</v>
      </c>
      <c r="T104" s="90">
        <v>0</v>
      </c>
    </row>
    <row r="105" spans="1:20" ht="21" customHeight="1">
      <c r="A105" s="91" t="s">
        <v>794</v>
      </c>
      <c r="B105" s="91" t="s">
        <v>669</v>
      </c>
      <c r="C105" s="91" t="s">
        <v>674</v>
      </c>
      <c r="D105" s="87" t="s">
        <v>698</v>
      </c>
      <c r="E105" s="91" t="s">
        <v>29</v>
      </c>
      <c r="F105" s="95">
        <v>15324</v>
      </c>
      <c r="G105" s="94">
        <v>15324</v>
      </c>
      <c r="H105" s="94">
        <v>0</v>
      </c>
      <c r="I105" s="94">
        <v>5324</v>
      </c>
      <c r="J105" s="77">
        <v>10000</v>
      </c>
      <c r="K105" s="81">
        <v>0</v>
      </c>
      <c r="L105" s="82">
        <v>0</v>
      </c>
      <c r="M105" s="77">
        <v>0</v>
      </c>
      <c r="N105" s="95">
        <v>0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90">
        <v>0</v>
      </c>
    </row>
    <row r="106" spans="1:20" ht="21" customHeight="1">
      <c r="A106" s="91" t="s">
        <v>794</v>
      </c>
      <c r="B106" s="91" t="s">
        <v>669</v>
      </c>
      <c r="C106" s="91" t="s">
        <v>674</v>
      </c>
      <c r="D106" s="87" t="s">
        <v>698</v>
      </c>
      <c r="E106" s="91" t="s">
        <v>222</v>
      </c>
      <c r="F106" s="95">
        <v>40000</v>
      </c>
      <c r="G106" s="94">
        <v>40000</v>
      </c>
      <c r="H106" s="94">
        <v>0</v>
      </c>
      <c r="I106" s="94">
        <v>0</v>
      </c>
      <c r="J106" s="77">
        <v>40000</v>
      </c>
      <c r="K106" s="81">
        <v>0</v>
      </c>
      <c r="L106" s="82">
        <v>0</v>
      </c>
      <c r="M106" s="77">
        <v>0</v>
      </c>
      <c r="N106" s="95">
        <v>0</v>
      </c>
      <c r="O106" s="94">
        <v>0</v>
      </c>
      <c r="P106" s="94">
        <v>0</v>
      </c>
      <c r="Q106" s="94">
        <v>0</v>
      </c>
      <c r="R106" s="94">
        <v>0</v>
      </c>
      <c r="S106" s="94">
        <v>0</v>
      </c>
      <c r="T106" s="90">
        <v>0</v>
      </c>
    </row>
    <row r="107" spans="1:20" ht="21" customHeight="1">
      <c r="A107" s="91" t="s">
        <v>794</v>
      </c>
      <c r="B107" s="91" t="s">
        <v>669</v>
      </c>
      <c r="C107" s="91" t="s">
        <v>674</v>
      </c>
      <c r="D107" s="87" t="s">
        <v>698</v>
      </c>
      <c r="E107" s="91" t="s">
        <v>805</v>
      </c>
      <c r="F107" s="95">
        <v>21120</v>
      </c>
      <c r="G107" s="94">
        <v>21120</v>
      </c>
      <c r="H107" s="94">
        <v>0</v>
      </c>
      <c r="I107" s="94">
        <v>21120</v>
      </c>
      <c r="J107" s="77">
        <v>0</v>
      </c>
      <c r="K107" s="81">
        <v>0</v>
      </c>
      <c r="L107" s="82">
        <v>0</v>
      </c>
      <c r="M107" s="77">
        <v>0</v>
      </c>
      <c r="N107" s="95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90">
        <v>0</v>
      </c>
    </row>
    <row r="108" spans="1:20" ht="21" customHeight="1">
      <c r="A108" s="91" t="s">
        <v>794</v>
      </c>
      <c r="B108" s="91" t="s">
        <v>669</v>
      </c>
      <c r="C108" s="91" t="s">
        <v>674</v>
      </c>
      <c r="D108" s="87" t="s">
        <v>698</v>
      </c>
      <c r="E108" s="91" t="s">
        <v>612</v>
      </c>
      <c r="F108" s="95">
        <v>600000</v>
      </c>
      <c r="G108" s="94">
        <v>600000</v>
      </c>
      <c r="H108" s="94">
        <v>0</v>
      </c>
      <c r="I108" s="94">
        <v>0</v>
      </c>
      <c r="J108" s="77">
        <v>600000</v>
      </c>
      <c r="K108" s="81">
        <v>0</v>
      </c>
      <c r="L108" s="82">
        <v>0</v>
      </c>
      <c r="M108" s="77">
        <v>0</v>
      </c>
      <c r="N108" s="95">
        <v>0</v>
      </c>
      <c r="O108" s="94">
        <v>0</v>
      </c>
      <c r="P108" s="94">
        <v>0</v>
      </c>
      <c r="Q108" s="94">
        <v>0</v>
      </c>
      <c r="R108" s="94">
        <v>0</v>
      </c>
      <c r="S108" s="94">
        <v>0</v>
      </c>
      <c r="T108" s="90">
        <v>0</v>
      </c>
    </row>
    <row r="109" spans="1:20" ht="21" customHeight="1">
      <c r="A109" s="91" t="s">
        <v>794</v>
      </c>
      <c r="B109" s="91" t="s">
        <v>669</v>
      </c>
      <c r="C109" s="91" t="s">
        <v>674</v>
      </c>
      <c r="D109" s="87" t="s">
        <v>698</v>
      </c>
      <c r="E109" s="91" t="s">
        <v>846</v>
      </c>
      <c r="F109" s="95">
        <v>300000</v>
      </c>
      <c r="G109" s="94">
        <v>300000</v>
      </c>
      <c r="H109" s="94">
        <v>0</v>
      </c>
      <c r="I109" s="94">
        <v>0</v>
      </c>
      <c r="J109" s="77">
        <v>300000</v>
      </c>
      <c r="K109" s="81">
        <v>0</v>
      </c>
      <c r="L109" s="82">
        <v>0</v>
      </c>
      <c r="M109" s="77">
        <v>0</v>
      </c>
      <c r="N109" s="95">
        <v>0</v>
      </c>
      <c r="O109" s="94">
        <v>0</v>
      </c>
      <c r="P109" s="94">
        <v>0</v>
      </c>
      <c r="Q109" s="94">
        <v>0</v>
      </c>
      <c r="R109" s="94">
        <v>0</v>
      </c>
      <c r="S109" s="94">
        <v>0</v>
      </c>
      <c r="T109" s="90">
        <v>0</v>
      </c>
    </row>
    <row r="110" spans="1:20" ht="21" customHeight="1">
      <c r="A110" s="91" t="s">
        <v>794</v>
      </c>
      <c r="B110" s="91" t="s">
        <v>669</v>
      </c>
      <c r="C110" s="91" t="s">
        <v>674</v>
      </c>
      <c r="D110" s="87" t="s">
        <v>698</v>
      </c>
      <c r="E110" s="91" t="s">
        <v>691</v>
      </c>
      <c r="F110" s="95">
        <v>30000</v>
      </c>
      <c r="G110" s="94">
        <v>30000</v>
      </c>
      <c r="H110" s="94">
        <v>0</v>
      </c>
      <c r="I110" s="94">
        <v>0</v>
      </c>
      <c r="J110" s="77">
        <v>30000</v>
      </c>
      <c r="K110" s="81">
        <v>0</v>
      </c>
      <c r="L110" s="82">
        <v>0</v>
      </c>
      <c r="M110" s="77">
        <v>0</v>
      </c>
      <c r="N110" s="95">
        <v>0</v>
      </c>
      <c r="O110" s="94">
        <v>0</v>
      </c>
      <c r="P110" s="94">
        <v>0</v>
      </c>
      <c r="Q110" s="94">
        <v>0</v>
      </c>
      <c r="R110" s="94">
        <v>0</v>
      </c>
      <c r="S110" s="94">
        <v>0</v>
      </c>
      <c r="T110" s="90">
        <v>0</v>
      </c>
    </row>
    <row r="111" spans="1:20" ht="21" customHeight="1">
      <c r="A111" s="91" t="s">
        <v>794</v>
      </c>
      <c r="B111" s="91" t="s">
        <v>669</v>
      </c>
      <c r="C111" s="91" t="s">
        <v>674</v>
      </c>
      <c r="D111" s="87" t="s">
        <v>698</v>
      </c>
      <c r="E111" s="91" t="s">
        <v>176</v>
      </c>
      <c r="F111" s="95">
        <v>4200</v>
      </c>
      <c r="G111" s="94">
        <v>4200</v>
      </c>
      <c r="H111" s="94">
        <v>0</v>
      </c>
      <c r="I111" s="94">
        <v>0</v>
      </c>
      <c r="J111" s="77">
        <v>4200</v>
      </c>
      <c r="K111" s="81">
        <v>0</v>
      </c>
      <c r="L111" s="82">
        <v>0</v>
      </c>
      <c r="M111" s="77">
        <v>0</v>
      </c>
      <c r="N111" s="95">
        <v>0</v>
      </c>
      <c r="O111" s="94">
        <v>0</v>
      </c>
      <c r="P111" s="94">
        <v>0</v>
      </c>
      <c r="Q111" s="94">
        <v>0</v>
      </c>
      <c r="R111" s="94">
        <v>0</v>
      </c>
      <c r="S111" s="94">
        <v>0</v>
      </c>
      <c r="T111" s="90">
        <v>0</v>
      </c>
    </row>
    <row r="112" spans="1:20" ht="21" customHeight="1">
      <c r="A112" s="91" t="s">
        <v>794</v>
      </c>
      <c r="B112" s="91" t="s">
        <v>669</v>
      </c>
      <c r="C112" s="91" t="s">
        <v>674</v>
      </c>
      <c r="D112" s="87" t="s">
        <v>698</v>
      </c>
      <c r="E112" s="91" t="s">
        <v>396</v>
      </c>
      <c r="F112" s="95">
        <v>36600</v>
      </c>
      <c r="G112" s="94">
        <v>36600</v>
      </c>
      <c r="H112" s="94">
        <v>0</v>
      </c>
      <c r="I112" s="94">
        <v>0</v>
      </c>
      <c r="J112" s="77">
        <v>36600</v>
      </c>
      <c r="K112" s="81">
        <v>0</v>
      </c>
      <c r="L112" s="82">
        <v>0</v>
      </c>
      <c r="M112" s="77">
        <v>0</v>
      </c>
      <c r="N112" s="95">
        <v>0</v>
      </c>
      <c r="O112" s="94">
        <v>0</v>
      </c>
      <c r="P112" s="94">
        <v>0</v>
      </c>
      <c r="Q112" s="94">
        <v>0</v>
      </c>
      <c r="R112" s="94">
        <v>0</v>
      </c>
      <c r="S112" s="94">
        <v>0</v>
      </c>
      <c r="T112" s="90">
        <v>0</v>
      </c>
    </row>
    <row r="113" spans="1:20" ht="21" customHeight="1">
      <c r="A113" s="91" t="s">
        <v>794</v>
      </c>
      <c r="B113" s="91" t="s">
        <v>669</v>
      </c>
      <c r="C113" s="91" t="s">
        <v>674</v>
      </c>
      <c r="D113" s="87" t="s">
        <v>698</v>
      </c>
      <c r="E113" s="91" t="s">
        <v>366</v>
      </c>
      <c r="F113" s="95">
        <v>400000</v>
      </c>
      <c r="G113" s="94">
        <v>400000</v>
      </c>
      <c r="H113" s="94">
        <v>0</v>
      </c>
      <c r="I113" s="94">
        <v>0</v>
      </c>
      <c r="J113" s="77">
        <v>400000</v>
      </c>
      <c r="K113" s="81">
        <v>0</v>
      </c>
      <c r="L113" s="82">
        <v>0</v>
      </c>
      <c r="M113" s="77">
        <v>0</v>
      </c>
      <c r="N113" s="95">
        <v>0</v>
      </c>
      <c r="O113" s="94">
        <v>0</v>
      </c>
      <c r="P113" s="94">
        <v>0</v>
      </c>
      <c r="Q113" s="94">
        <v>0</v>
      </c>
      <c r="R113" s="94">
        <v>0</v>
      </c>
      <c r="S113" s="94">
        <v>0</v>
      </c>
      <c r="T113" s="90">
        <v>0</v>
      </c>
    </row>
    <row r="114" spans="1:20" ht="21" customHeight="1">
      <c r="A114" s="91" t="s">
        <v>794</v>
      </c>
      <c r="B114" s="91" t="s">
        <v>669</v>
      </c>
      <c r="C114" s="91" t="s">
        <v>674</v>
      </c>
      <c r="D114" s="87" t="s">
        <v>698</v>
      </c>
      <c r="E114" s="91" t="s">
        <v>294</v>
      </c>
      <c r="F114" s="95">
        <v>20000</v>
      </c>
      <c r="G114" s="94">
        <v>20000</v>
      </c>
      <c r="H114" s="94">
        <v>0</v>
      </c>
      <c r="I114" s="94">
        <v>0</v>
      </c>
      <c r="J114" s="77">
        <v>20000</v>
      </c>
      <c r="K114" s="81">
        <v>0</v>
      </c>
      <c r="L114" s="82">
        <v>0</v>
      </c>
      <c r="M114" s="77">
        <v>0</v>
      </c>
      <c r="N114" s="95">
        <v>0</v>
      </c>
      <c r="O114" s="94">
        <v>0</v>
      </c>
      <c r="P114" s="94">
        <v>0</v>
      </c>
      <c r="Q114" s="94">
        <v>0</v>
      </c>
      <c r="R114" s="94">
        <v>0</v>
      </c>
      <c r="S114" s="94">
        <v>0</v>
      </c>
      <c r="T114" s="90">
        <v>0</v>
      </c>
    </row>
    <row r="115" spans="1:20" ht="21" customHeight="1">
      <c r="A115" s="91" t="s">
        <v>794</v>
      </c>
      <c r="B115" s="91" t="s">
        <v>669</v>
      </c>
      <c r="C115" s="91" t="s">
        <v>674</v>
      </c>
      <c r="D115" s="87" t="s">
        <v>698</v>
      </c>
      <c r="E115" s="91" t="s">
        <v>498</v>
      </c>
      <c r="F115" s="95">
        <v>30000</v>
      </c>
      <c r="G115" s="94">
        <v>30000</v>
      </c>
      <c r="H115" s="94">
        <v>0</v>
      </c>
      <c r="I115" s="94">
        <v>0</v>
      </c>
      <c r="J115" s="77">
        <v>30000</v>
      </c>
      <c r="K115" s="81">
        <v>0</v>
      </c>
      <c r="L115" s="82">
        <v>0</v>
      </c>
      <c r="M115" s="77">
        <v>0</v>
      </c>
      <c r="N115" s="95">
        <v>0</v>
      </c>
      <c r="O115" s="94">
        <v>0</v>
      </c>
      <c r="P115" s="94">
        <v>0</v>
      </c>
      <c r="Q115" s="94">
        <v>0</v>
      </c>
      <c r="R115" s="94">
        <v>0</v>
      </c>
      <c r="S115" s="94">
        <v>0</v>
      </c>
      <c r="T115" s="90">
        <v>0</v>
      </c>
    </row>
    <row r="116" spans="1:20" ht="21" customHeight="1">
      <c r="A116" s="91"/>
      <c r="B116" s="91"/>
      <c r="C116" s="91"/>
      <c r="D116" s="87" t="s">
        <v>337</v>
      </c>
      <c r="E116" s="91"/>
      <c r="F116" s="95">
        <v>4735772</v>
      </c>
      <c r="G116" s="94">
        <v>4735772</v>
      </c>
      <c r="H116" s="94">
        <v>0</v>
      </c>
      <c r="I116" s="94">
        <v>93696</v>
      </c>
      <c r="J116" s="77">
        <v>4642076</v>
      </c>
      <c r="K116" s="81">
        <v>0</v>
      </c>
      <c r="L116" s="82">
        <v>0</v>
      </c>
      <c r="M116" s="77">
        <v>0</v>
      </c>
      <c r="N116" s="95">
        <v>0</v>
      </c>
      <c r="O116" s="94">
        <v>0</v>
      </c>
      <c r="P116" s="94">
        <v>0</v>
      </c>
      <c r="Q116" s="94">
        <v>0</v>
      </c>
      <c r="R116" s="94">
        <v>0</v>
      </c>
      <c r="S116" s="94">
        <v>0</v>
      </c>
      <c r="T116" s="90">
        <v>0</v>
      </c>
    </row>
    <row r="117" spans="1:20" ht="21" customHeight="1">
      <c r="A117" s="91" t="s">
        <v>794</v>
      </c>
      <c r="B117" s="91" t="s">
        <v>669</v>
      </c>
      <c r="C117" s="91" t="s">
        <v>674</v>
      </c>
      <c r="D117" s="87" t="s">
        <v>698</v>
      </c>
      <c r="E117" s="91" t="s">
        <v>25</v>
      </c>
      <c r="F117" s="95">
        <v>120000</v>
      </c>
      <c r="G117" s="94">
        <v>120000</v>
      </c>
      <c r="H117" s="94">
        <v>0</v>
      </c>
      <c r="I117" s="94">
        <v>0</v>
      </c>
      <c r="J117" s="77">
        <v>120000</v>
      </c>
      <c r="K117" s="81">
        <v>0</v>
      </c>
      <c r="L117" s="82">
        <v>0</v>
      </c>
      <c r="M117" s="77">
        <v>0</v>
      </c>
      <c r="N117" s="95">
        <v>0</v>
      </c>
      <c r="O117" s="94">
        <v>0</v>
      </c>
      <c r="P117" s="94">
        <v>0</v>
      </c>
      <c r="Q117" s="94">
        <v>0</v>
      </c>
      <c r="R117" s="94">
        <v>0</v>
      </c>
      <c r="S117" s="94">
        <v>0</v>
      </c>
      <c r="T117" s="90">
        <v>0</v>
      </c>
    </row>
    <row r="118" spans="1:20" ht="21" customHeight="1">
      <c r="A118" s="91" t="s">
        <v>794</v>
      </c>
      <c r="B118" s="91" t="s">
        <v>669</v>
      </c>
      <c r="C118" s="91" t="s">
        <v>674</v>
      </c>
      <c r="D118" s="87" t="s">
        <v>698</v>
      </c>
      <c r="E118" s="91" t="s">
        <v>736</v>
      </c>
      <c r="F118" s="95">
        <v>3750</v>
      </c>
      <c r="G118" s="94">
        <v>3750</v>
      </c>
      <c r="H118" s="94">
        <v>0</v>
      </c>
      <c r="I118" s="94">
        <v>0</v>
      </c>
      <c r="J118" s="77">
        <v>3750</v>
      </c>
      <c r="K118" s="81">
        <v>0</v>
      </c>
      <c r="L118" s="82">
        <v>0</v>
      </c>
      <c r="M118" s="77">
        <v>0</v>
      </c>
      <c r="N118" s="95">
        <v>0</v>
      </c>
      <c r="O118" s="94">
        <v>0</v>
      </c>
      <c r="P118" s="94">
        <v>0</v>
      </c>
      <c r="Q118" s="94">
        <v>0</v>
      </c>
      <c r="R118" s="94">
        <v>0</v>
      </c>
      <c r="S118" s="94">
        <v>0</v>
      </c>
      <c r="T118" s="90">
        <v>0</v>
      </c>
    </row>
    <row r="119" spans="1:20" ht="21" customHeight="1">
      <c r="A119" s="91" t="s">
        <v>794</v>
      </c>
      <c r="B119" s="91" t="s">
        <v>669</v>
      </c>
      <c r="C119" s="91" t="s">
        <v>674</v>
      </c>
      <c r="D119" s="87" t="s">
        <v>698</v>
      </c>
      <c r="E119" s="91" t="s">
        <v>399</v>
      </c>
      <c r="F119" s="95">
        <v>400000</v>
      </c>
      <c r="G119" s="94">
        <v>400000</v>
      </c>
      <c r="H119" s="94">
        <v>0</v>
      </c>
      <c r="I119" s="94">
        <v>0</v>
      </c>
      <c r="J119" s="77">
        <v>400000</v>
      </c>
      <c r="K119" s="81">
        <v>0</v>
      </c>
      <c r="L119" s="82">
        <v>0</v>
      </c>
      <c r="M119" s="77">
        <v>0</v>
      </c>
      <c r="N119" s="95">
        <v>0</v>
      </c>
      <c r="O119" s="94">
        <v>0</v>
      </c>
      <c r="P119" s="94">
        <v>0</v>
      </c>
      <c r="Q119" s="94">
        <v>0</v>
      </c>
      <c r="R119" s="94">
        <v>0</v>
      </c>
      <c r="S119" s="94">
        <v>0</v>
      </c>
      <c r="T119" s="90">
        <v>0</v>
      </c>
    </row>
    <row r="120" spans="1:20" ht="21" customHeight="1">
      <c r="A120" s="91" t="s">
        <v>794</v>
      </c>
      <c r="B120" s="91" t="s">
        <v>669</v>
      </c>
      <c r="C120" s="91" t="s">
        <v>674</v>
      </c>
      <c r="D120" s="87" t="s">
        <v>698</v>
      </c>
      <c r="E120" s="91" t="s">
        <v>197</v>
      </c>
      <c r="F120" s="95">
        <v>289057</v>
      </c>
      <c r="G120" s="94">
        <v>289057</v>
      </c>
      <c r="H120" s="94">
        <v>0</v>
      </c>
      <c r="I120" s="94">
        <v>0</v>
      </c>
      <c r="J120" s="77">
        <v>289057</v>
      </c>
      <c r="K120" s="81">
        <v>0</v>
      </c>
      <c r="L120" s="82">
        <v>0</v>
      </c>
      <c r="M120" s="77">
        <v>0</v>
      </c>
      <c r="N120" s="95">
        <v>0</v>
      </c>
      <c r="O120" s="94">
        <v>0</v>
      </c>
      <c r="P120" s="94">
        <v>0</v>
      </c>
      <c r="Q120" s="94">
        <v>0</v>
      </c>
      <c r="R120" s="94">
        <v>0</v>
      </c>
      <c r="S120" s="94">
        <v>0</v>
      </c>
      <c r="T120" s="90">
        <v>0</v>
      </c>
    </row>
    <row r="121" spans="1:20" ht="21" customHeight="1">
      <c r="A121" s="91" t="s">
        <v>794</v>
      </c>
      <c r="B121" s="91" t="s">
        <v>669</v>
      </c>
      <c r="C121" s="91" t="s">
        <v>674</v>
      </c>
      <c r="D121" s="87" t="s">
        <v>698</v>
      </c>
      <c r="E121" s="91" t="s">
        <v>781</v>
      </c>
      <c r="F121" s="95">
        <v>10000</v>
      </c>
      <c r="G121" s="94">
        <v>10000</v>
      </c>
      <c r="H121" s="94">
        <v>0</v>
      </c>
      <c r="I121" s="94">
        <v>0</v>
      </c>
      <c r="J121" s="77">
        <v>10000</v>
      </c>
      <c r="K121" s="81">
        <v>0</v>
      </c>
      <c r="L121" s="82">
        <v>0</v>
      </c>
      <c r="M121" s="77">
        <v>0</v>
      </c>
      <c r="N121" s="95">
        <v>0</v>
      </c>
      <c r="O121" s="94">
        <v>0</v>
      </c>
      <c r="P121" s="94">
        <v>0</v>
      </c>
      <c r="Q121" s="94">
        <v>0</v>
      </c>
      <c r="R121" s="94">
        <v>0</v>
      </c>
      <c r="S121" s="94">
        <v>0</v>
      </c>
      <c r="T121" s="90">
        <v>0</v>
      </c>
    </row>
    <row r="122" spans="1:20" ht="21" customHeight="1">
      <c r="A122" s="91" t="s">
        <v>794</v>
      </c>
      <c r="B122" s="91" t="s">
        <v>669</v>
      </c>
      <c r="C122" s="91" t="s">
        <v>674</v>
      </c>
      <c r="D122" s="87" t="s">
        <v>698</v>
      </c>
      <c r="E122" s="91" t="s">
        <v>395</v>
      </c>
      <c r="F122" s="95">
        <v>289057</v>
      </c>
      <c r="G122" s="94">
        <v>289057</v>
      </c>
      <c r="H122" s="94">
        <v>0</v>
      </c>
      <c r="I122" s="94">
        <v>0</v>
      </c>
      <c r="J122" s="77">
        <v>289057</v>
      </c>
      <c r="K122" s="81">
        <v>0</v>
      </c>
      <c r="L122" s="82">
        <v>0</v>
      </c>
      <c r="M122" s="77">
        <v>0</v>
      </c>
      <c r="N122" s="95">
        <v>0</v>
      </c>
      <c r="O122" s="94">
        <v>0</v>
      </c>
      <c r="P122" s="94">
        <v>0</v>
      </c>
      <c r="Q122" s="94">
        <v>0</v>
      </c>
      <c r="R122" s="94">
        <v>0</v>
      </c>
      <c r="S122" s="94">
        <v>0</v>
      </c>
      <c r="T122" s="90">
        <v>0</v>
      </c>
    </row>
    <row r="123" spans="1:20" ht="21" customHeight="1">
      <c r="A123" s="91" t="s">
        <v>794</v>
      </c>
      <c r="B123" s="91" t="s">
        <v>669</v>
      </c>
      <c r="C123" s="91" t="s">
        <v>674</v>
      </c>
      <c r="D123" s="87" t="s">
        <v>698</v>
      </c>
      <c r="E123" s="91" t="s">
        <v>176</v>
      </c>
      <c r="F123" s="95">
        <v>17200</v>
      </c>
      <c r="G123" s="94">
        <v>17200</v>
      </c>
      <c r="H123" s="94">
        <v>0</v>
      </c>
      <c r="I123" s="94">
        <v>0</v>
      </c>
      <c r="J123" s="77">
        <v>17200</v>
      </c>
      <c r="K123" s="81">
        <v>0</v>
      </c>
      <c r="L123" s="82">
        <v>0</v>
      </c>
      <c r="M123" s="77">
        <v>0</v>
      </c>
      <c r="N123" s="95">
        <v>0</v>
      </c>
      <c r="O123" s="94">
        <v>0</v>
      </c>
      <c r="P123" s="94">
        <v>0</v>
      </c>
      <c r="Q123" s="94">
        <v>0</v>
      </c>
      <c r="R123" s="94">
        <v>0</v>
      </c>
      <c r="S123" s="94">
        <v>0</v>
      </c>
      <c r="T123" s="90">
        <v>0</v>
      </c>
    </row>
    <row r="124" spans="1:20" ht="21" customHeight="1">
      <c r="A124" s="91" t="s">
        <v>794</v>
      </c>
      <c r="B124" s="91" t="s">
        <v>669</v>
      </c>
      <c r="C124" s="91" t="s">
        <v>674</v>
      </c>
      <c r="D124" s="87" t="s">
        <v>698</v>
      </c>
      <c r="E124" s="91" t="s">
        <v>472</v>
      </c>
      <c r="F124" s="95">
        <v>10000</v>
      </c>
      <c r="G124" s="94">
        <v>10000</v>
      </c>
      <c r="H124" s="94">
        <v>0</v>
      </c>
      <c r="I124" s="94">
        <v>0</v>
      </c>
      <c r="J124" s="77">
        <v>10000</v>
      </c>
      <c r="K124" s="81">
        <v>0</v>
      </c>
      <c r="L124" s="82">
        <v>0</v>
      </c>
      <c r="M124" s="77">
        <v>0</v>
      </c>
      <c r="N124" s="95">
        <v>0</v>
      </c>
      <c r="O124" s="94">
        <v>0</v>
      </c>
      <c r="P124" s="94">
        <v>0</v>
      </c>
      <c r="Q124" s="94">
        <v>0</v>
      </c>
      <c r="R124" s="94">
        <v>0</v>
      </c>
      <c r="S124" s="94">
        <v>0</v>
      </c>
      <c r="T124" s="90">
        <v>0</v>
      </c>
    </row>
    <row r="125" spans="1:20" ht="21" customHeight="1">
      <c r="A125" s="91" t="s">
        <v>794</v>
      </c>
      <c r="B125" s="91" t="s">
        <v>669</v>
      </c>
      <c r="C125" s="91" t="s">
        <v>674</v>
      </c>
      <c r="D125" s="87" t="s">
        <v>698</v>
      </c>
      <c r="E125" s="91" t="s">
        <v>797</v>
      </c>
      <c r="F125" s="95">
        <v>24000</v>
      </c>
      <c r="G125" s="94">
        <v>24000</v>
      </c>
      <c r="H125" s="94">
        <v>0</v>
      </c>
      <c r="I125" s="94">
        <v>24000</v>
      </c>
      <c r="J125" s="77">
        <v>0</v>
      </c>
      <c r="K125" s="81">
        <v>0</v>
      </c>
      <c r="L125" s="82">
        <v>0</v>
      </c>
      <c r="M125" s="77">
        <v>0</v>
      </c>
      <c r="N125" s="95">
        <v>0</v>
      </c>
      <c r="O125" s="94">
        <v>0</v>
      </c>
      <c r="P125" s="94">
        <v>0</v>
      </c>
      <c r="Q125" s="94">
        <v>0</v>
      </c>
      <c r="R125" s="94">
        <v>0</v>
      </c>
      <c r="S125" s="94">
        <v>0</v>
      </c>
      <c r="T125" s="90">
        <v>0</v>
      </c>
    </row>
    <row r="126" spans="1:20" ht="21" customHeight="1">
      <c r="A126" s="91" t="s">
        <v>794</v>
      </c>
      <c r="B126" s="91" t="s">
        <v>669</v>
      </c>
      <c r="C126" s="91" t="s">
        <v>674</v>
      </c>
      <c r="D126" s="87" t="s">
        <v>698</v>
      </c>
      <c r="E126" s="91" t="s">
        <v>389</v>
      </c>
      <c r="F126" s="95">
        <v>11616</v>
      </c>
      <c r="G126" s="94">
        <v>11616</v>
      </c>
      <c r="H126" s="94">
        <v>0</v>
      </c>
      <c r="I126" s="94">
        <v>11616</v>
      </c>
      <c r="J126" s="77">
        <v>0</v>
      </c>
      <c r="K126" s="81">
        <v>0</v>
      </c>
      <c r="L126" s="82">
        <v>0</v>
      </c>
      <c r="M126" s="77">
        <v>0</v>
      </c>
      <c r="N126" s="95">
        <v>0</v>
      </c>
      <c r="O126" s="94">
        <v>0</v>
      </c>
      <c r="P126" s="94">
        <v>0</v>
      </c>
      <c r="Q126" s="94">
        <v>0</v>
      </c>
      <c r="R126" s="94">
        <v>0</v>
      </c>
      <c r="S126" s="94">
        <v>0</v>
      </c>
      <c r="T126" s="90">
        <v>0</v>
      </c>
    </row>
    <row r="127" spans="1:20" ht="21" customHeight="1">
      <c r="A127" s="91" t="s">
        <v>794</v>
      </c>
      <c r="B127" s="91" t="s">
        <v>669</v>
      </c>
      <c r="C127" s="91" t="s">
        <v>674</v>
      </c>
      <c r="D127" s="87" t="s">
        <v>698</v>
      </c>
      <c r="E127" s="91" t="s">
        <v>277</v>
      </c>
      <c r="F127" s="95">
        <v>2400</v>
      </c>
      <c r="G127" s="94">
        <v>2400</v>
      </c>
      <c r="H127" s="94">
        <v>0</v>
      </c>
      <c r="I127" s="94">
        <v>2400</v>
      </c>
      <c r="J127" s="77">
        <v>0</v>
      </c>
      <c r="K127" s="81">
        <v>0</v>
      </c>
      <c r="L127" s="82">
        <v>0</v>
      </c>
      <c r="M127" s="77">
        <v>0</v>
      </c>
      <c r="N127" s="95">
        <v>0</v>
      </c>
      <c r="O127" s="94">
        <v>0</v>
      </c>
      <c r="P127" s="94">
        <v>0</v>
      </c>
      <c r="Q127" s="94">
        <v>0</v>
      </c>
      <c r="R127" s="94">
        <v>0</v>
      </c>
      <c r="S127" s="94">
        <v>0</v>
      </c>
      <c r="T127" s="90">
        <v>0</v>
      </c>
    </row>
    <row r="128" spans="1:20" ht="21" customHeight="1">
      <c r="A128" s="91" t="s">
        <v>794</v>
      </c>
      <c r="B128" s="91" t="s">
        <v>669</v>
      </c>
      <c r="C128" s="91" t="s">
        <v>674</v>
      </c>
      <c r="D128" s="87" t="s">
        <v>698</v>
      </c>
      <c r="E128" s="91" t="s">
        <v>99</v>
      </c>
      <c r="F128" s="95">
        <v>9600</v>
      </c>
      <c r="G128" s="94">
        <v>9600</v>
      </c>
      <c r="H128" s="94">
        <v>0</v>
      </c>
      <c r="I128" s="94">
        <v>9600</v>
      </c>
      <c r="J128" s="77">
        <v>0</v>
      </c>
      <c r="K128" s="81">
        <v>0</v>
      </c>
      <c r="L128" s="82">
        <v>0</v>
      </c>
      <c r="M128" s="77">
        <v>0</v>
      </c>
      <c r="N128" s="95">
        <v>0</v>
      </c>
      <c r="O128" s="94">
        <v>0</v>
      </c>
      <c r="P128" s="94">
        <v>0</v>
      </c>
      <c r="Q128" s="94">
        <v>0</v>
      </c>
      <c r="R128" s="94">
        <v>0</v>
      </c>
      <c r="S128" s="94">
        <v>0</v>
      </c>
      <c r="T128" s="90">
        <v>0</v>
      </c>
    </row>
    <row r="129" spans="1:20" ht="21" customHeight="1">
      <c r="A129" s="91" t="s">
        <v>794</v>
      </c>
      <c r="B129" s="91" t="s">
        <v>669</v>
      </c>
      <c r="C129" s="91" t="s">
        <v>674</v>
      </c>
      <c r="D129" s="87" t="s">
        <v>698</v>
      </c>
      <c r="E129" s="91" t="s">
        <v>805</v>
      </c>
      <c r="F129" s="95">
        <v>46080</v>
      </c>
      <c r="G129" s="94">
        <v>46080</v>
      </c>
      <c r="H129" s="94">
        <v>0</v>
      </c>
      <c r="I129" s="94">
        <v>46080</v>
      </c>
      <c r="J129" s="77">
        <v>0</v>
      </c>
      <c r="K129" s="81">
        <v>0</v>
      </c>
      <c r="L129" s="82">
        <v>0</v>
      </c>
      <c r="M129" s="77">
        <v>0</v>
      </c>
      <c r="N129" s="95">
        <v>0</v>
      </c>
      <c r="O129" s="94">
        <v>0</v>
      </c>
      <c r="P129" s="94">
        <v>0</v>
      </c>
      <c r="Q129" s="94">
        <v>0</v>
      </c>
      <c r="R129" s="94">
        <v>0</v>
      </c>
      <c r="S129" s="94">
        <v>0</v>
      </c>
      <c r="T129" s="90">
        <v>0</v>
      </c>
    </row>
    <row r="130" spans="1:20" ht="21" customHeight="1">
      <c r="A130" s="91" t="s">
        <v>794</v>
      </c>
      <c r="B130" s="91" t="s">
        <v>669</v>
      </c>
      <c r="C130" s="91" t="s">
        <v>674</v>
      </c>
      <c r="D130" s="87" t="s">
        <v>698</v>
      </c>
      <c r="E130" s="91" t="s">
        <v>815</v>
      </c>
      <c r="F130" s="95">
        <v>115000</v>
      </c>
      <c r="G130" s="94">
        <v>115000</v>
      </c>
      <c r="H130" s="94">
        <v>0</v>
      </c>
      <c r="I130" s="94">
        <v>0</v>
      </c>
      <c r="J130" s="77">
        <v>115000</v>
      </c>
      <c r="K130" s="81">
        <v>0</v>
      </c>
      <c r="L130" s="82">
        <v>0</v>
      </c>
      <c r="M130" s="77">
        <v>0</v>
      </c>
      <c r="N130" s="95">
        <v>0</v>
      </c>
      <c r="O130" s="94">
        <v>0</v>
      </c>
      <c r="P130" s="94">
        <v>0</v>
      </c>
      <c r="Q130" s="94">
        <v>0</v>
      </c>
      <c r="R130" s="94">
        <v>0</v>
      </c>
      <c r="S130" s="94">
        <v>0</v>
      </c>
      <c r="T130" s="90">
        <v>0</v>
      </c>
    </row>
    <row r="131" spans="1:20" ht="21" customHeight="1">
      <c r="A131" s="91" t="s">
        <v>794</v>
      </c>
      <c r="B131" s="91" t="s">
        <v>669</v>
      </c>
      <c r="C131" s="91" t="s">
        <v>674</v>
      </c>
      <c r="D131" s="87" t="s">
        <v>698</v>
      </c>
      <c r="E131" s="91" t="s">
        <v>760</v>
      </c>
      <c r="F131" s="95">
        <v>600000</v>
      </c>
      <c r="G131" s="94">
        <v>600000</v>
      </c>
      <c r="H131" s="94">
        <v>0</v>
      </c>
      <c r="I131" s="94">
        <v>0</v>
      </c>
      <c r="J131" s="77">
        <v>600000</v>
      </c>
      <c r="K131" s="81">
        <v>0</v>
      </c>
      <c r="L131" s="82">
        <v>0</v>
      </c>
      <c r="M131" s="77">
        <v>0</v>
      </c>
      <c r="N131" s="95">
        <v>0</v>
      </c>
      <c r="O131" s="94">
        <v>0</v>
      </c>
      <c r="P131" s="94">
        <v>0</v>
      </c>
      <c r="Q131" s="94">
        <v>0</v>
      </c>
      <c r="R131" s="94">
        <v>0</v>
      </c>
      <c r="S131" s="94">
        <v>0</v>
      </c>
      <c r="T131" s="90">
        <v>0</v>
      </c>
    </row>
    <row r="132" spans="1:20" ht="21" customHeight="1">
      <c r="A132" s="91" t="s">
        <v>794</v>
      </c>
      <c r="B132" s="91" t="s">
        <v>669</v>
      </c>
      <c r="C132" s="91" t="s">
        <v>674</v>
      </c>
      <c r="D132" s="87" t="s">
        <v>698</v>
      </c>
      <c r="E132" s="91" t="s">
        <v>42</v>
      </c>
      <c r="F132" s="95">
        <v>2788012</v>
      </c>
      <c r="G132" s="94">
        <v>2788012</v>
      </c>
      <c r="H132" s="94">
        <v>0</v>
      </c>
      <c r="I132" s="94">
        <v>0</v>
      </c>
      <c r="J132" s="77">
        <v>2788012</v>
      </c>
      <c r="K132" s="81">
        <v>0</v>
      </c>
      <c r="L132" s="82">
        <v>0</v>
      </c>
      <c r="M132" s="77">
        <v>0</v>
      </c>
      <c r="N132" s="95">
        <v>0</v>
      </c>
      <c r="O132" s="94">
        <v>0</v>
      </c>
      <c r="P132" s="94">
        <v>0</v>
      </c>
      <c r="Q132" s="94">
        <v>0</v>
      </c>
      <c r="R132" s="94">
        <v>0</v>
      </c>
      <c r="S132" s="94">
        <v>0</v>
      </c>
      <c r="T132" s="90">
        <v>0</v>
      </c>
    </row>
    <row r="133" spans="1:20" ht="21" customHeight="1">
      <c r="A133" s="91"/>
      <c r="B133" s="91"/>
      <c r="C133" s="91"/>
      <c r="D133" s="87" t="s">
        <v>332</v>
      </c>
      <c r="E133" s="91"/>
      <c r="F133" s="95">
        <v>11650158</v>
      </c>
      <c r="G133" s="94">
        <v>9032447</v>
      </c>
      <c r="H133" s="94">
        <v>0</v>
      </c>
      <c r="I133" s="94">
        <v>106872</v>
      </c>
      <c r="J133" s="77">
        <v>8925575</v>
      </c>
      <c r="K133" s="81">
        <v>0</v>
      </c>
      <c r="L133" s="82">
        <v>0</v>
      </c>
      <c r="M133" s="77">
        <v>0</v>
      </c>
      <c r="N133" s="95">
        <v>0</v>
      </c>
      <c r="O133" s="94">
        <v>0</v>
      </c>
      <c r="P133" s="94">
        <v>0</v>
      </c>
      <c r="Q133" s="94">
        <v>0</v>
      </c>
      <c r="R133" s="94">
        <v>0</v>
      </c>
      <c r="S133" s="94">
        <v>0</v>
      </c>
      <c r="T133" s="90">
        <v>2617711</v>
      </c>
    </row>
    <row r="134" spans="1:20" ht="21" customHeight="1">
      <c r="A134" s="91" t="s">
        <v>794</v>
      </c>
      <c r="B134" s="91" t="s">
        <v>669</v>
      </c>
      <c r="C134" s="91" t="s">
        <v>674</v>
      </c>
      <c r="D134" s="87" t="s">
        <v>698</v>
      </c>
      <c r="E134" s="91" t="s">
        <v>158</v>
      </c>
      <c r="F134" s="95">
        <v>1500000</v>
      </c>
      <c r="G134" s="94">
        <v>1300000</v>
      </c>
      <c r="H134" s="94">
        <v>0</v>
      </c>
      <c r="I134" s="94">
        <v>0</v>
      </c>
      <c r="J134" s="77">
        <v>1300000</v>
      </c>
      <c r="K134" s="81">
        <v>0</v>
      </c>
      <c r="L134" s="82">
        <v>0</v>
      </c>
      <c r="M134" s="77">
        <v>0</v>
      </c>
      <c r="N134" s="95">
        <v>0</v>
      </c>
      <c r="O134" s="94">
        <v>0</v>
      </c>
      <c r="P134" s="94">
        <v>0</v>
      </c>
      <c r="Q134" s="94">
        <v>0</v>
      </c>
      <c r="R134" s="94">
        <v>0</v>
      </c>
      <c r="S134" s="94">
        <v>0</v>
      </c>
      <c r="T134" s="90">
        <v>200000</v>
      </c>
    </row>
    <row r="135" spans="1:20" ht="21" customHeight="1">
      <c r="A135" s="91" t="s">
        <v>794</v>
      </c>
      <c r="B135" s="91" t="s">
        <v>669</v>
      </c>
      <c r="C135" s="91" t="s">
        <v>674</v>
      </c>
      <c r="D135" s="87" t="s">
        <v>698</v>
      </c>
      <c r="E135" s="91" t="s">
        <v>815</v>
      </c>
      <c r="F135" s="95">
        <v>300000</v>
      </c>
      <c r="G135" s="94">
        <v>300000</v>
      </c>
      <c r="H135" s="94">
        <v>0</v>
      </c>
      <c r="I135" s="94">
        <v>0</v>
      </c>
      <c r="J135" s="77">
        <v>300000</v>
      </c>
      <c r="K135" s="81">
        <v>0</v>
      </c>
      <c r="L135" s="82">
        <v>0</v>
      </c>
      <c r="M135" s="77">
        <v>0</v>
      </c>
      <c r="N135" s="95">
        <v>0</v>
      </c>
      <c r="O135" s="94">
        <v>0</v>
      </c>
      <c r="P135" s="94">
        <v>0</v>
      </c>
      <c r="Q135" s="94">
        <v>0</v>
      </c>
      <c r="R135" s="94">
        <v>0</v>
      </c>
      <c r="S135" s="94">
        <v>0</v>
      </c>
      <c r="T135" s="90">
        <v>0</v>
      </c>
    </row>
    <row r="136" spans="1:20" ht="21" customHeight="1">
      <c r="A136" s="91" t="s">
        <v>794</v>
      </c>
      <c r="B136" s="91" t="s">
        <v>669</v>
      </c>
      <c r="C136" s="91" t="s">
        <v>674</v>
      </c>
      <c r="D136" s="87" t="s">
        <v>698</v>
      </c>
      <c r="E136" s="91" t="s">
        <v>244</v>
      </c>
      <c r="F136" s="95">
        <v>1352716</v>
      </c>
      <c r="G136" s="94">
        <v>470886</v>
      </c>
      <c r="H136" s="94">
        <v>0</v>
      </c>
      <c r="I136" s="94">
        <v>0</v>
      </c>
      <c r="J136" s="77">
        <v>470886</v>
      </c>
      <c r="K136" s="81">
        <v>0</v>
      </c>
      <c r="L136" s="82">
        <v>0</v>
      </c>
      <c r="M136" s="77">
        <v>0</v>
      </c>
      <c r="N136" s="95">
        <v>0</v>
      </c>
      <c r="O136" s="94">
        <v>0</v>
      </c>
      <c r="P136" s="94">
        <v>0</v>
      </c>
      <c r="Q136" s="94">
        <v>0</v>
      </c>
      <c r="R136" s="94">
        <v>0</v>
      </c>
      <c r="S136" s="94">
        <v>0</v>
      </c>
      <c r="T136" s="90">
        <v>881830</v>
      </c>
    </row>
    <row r="137" spans="1:20" ht="21" customHeight="1">
      <c r="A137" s="91" t="s">
        <v>794</v>
      </c>
      <c r="B137" s="91" t="s">
        <v>669</v>
      </c>
      <c r="C137" s="91" t="s">
        <v>674</v>
      </c>
      <c r="D137" s="87" t="s">
        <v>698</v>
      </c>
      <c r="E137" s="91" t="s">
        <v>83</v>
      </c>
      <c r="F137" s="95">
        <v>18300</v>
      </c>
      <c r="G137" s="94">
        <v>18300</v>
      </c>
      <c r="H137" s="94">
        <v>0</v>
      </c>
      <c r="I137" s="94">
        <v>18300</v>
      </c>
      <c r="J137" s="77">
        <v>0</v>
      </c>
      <c r="K137" s="81">
        <v>0</v>
      </c>
      <c r="L137" s="82">
        <v>0</v>
      </c>
      <c r="M137" s="77">
        <v>0</v>
      </c>
      <c r="N137" s="95">
        <v>0</v>
      </c>
      <c r="O137" s="94">
        <v>0</v>
      </c>
      <c r="P137" s="94">
        <v>0</v>
      </c>
      <c r="Q137" s="94">
        <v>0</v>
      </c>
      <c r="R137" s="94">
        <v>0</v>
      </c>
      <c r="S137" s="94">
        <v>0</v>
      </c>
      <c r="T137" s="90">
        <v>0</v>
      </c>
    </row>
    <row r="138" spans="1:20" ht="21" customHeight="1">
      <c r="A138" s="91" t="s">
        <v>794</v>
      </c>
      <c r="B138" s="91" t="s">
        <v>669</v>
      </c>
      <c r="C138" s="91" t="s">
        <v>674</v>
      </c>
      <c r="D138" s="87" t="s">
        <v>698</v>
      </c>
      <c r="E138" s="91" t="s">
        <v>450</v>
      </c>
      <c r="F138" s="95">
        <v>350000</v>
      </c>
      <c r="G138" s="94">
        <v>350000</v>
      </c>
      <c r="H138" s="94">
        <v>0</v>
      </c>
      <c r="I138" s="94">
        <v>0</v>
      </c>
      <c r="J138" s="77">
        <v>350000</v>
      </c>
      <c r="K138" s="81">
        <v>0</v>
      </c>
      <c r="L138" s="82">
        <v>0</v>
      </c>
      <c r="M138" s="77">
        <v>0</v>
      </c>
      <c r="N138" s="95">
        <v>0</v>
      </c>
      <c r="O138" s="94">
        <v>0</v>
      </c>
      <c r="P138" s="94">
        <v>0</v>
      </c>
      <c r="Q138" s="94">
        <v>0</v>
      </c>
      <c r="R138" s="94">
        <v>0</v>
      </c>
      <c r="S138" s="94">
        <v>0</v>
      </c>
      <c r="T138" s="90">
        <v>0</v>
      </c>
    </row>
    <row r="139" spans="1:20" ht="21" customHeight="1">
      <c r="A139" s="91" t="s">
        <v>794</v>
      </c>
      <c r="B139" s="91" t="s">
        <v>669</v>
      </c>
      <c r="C139" s="91" t="s">
        <v>674</v>
      </c>
      <c r="D139" s="87" t="s">
        <v>698</v>
      </c>
      <c r="E139" s="91" t="s">
        <v>209</v>
      </c>
      <c r="F139" s="95">
        <v>1672706</v>
      </c>
      <c r="G139" s="94">
        <v>1672706</v>
      </c>
      <c r="H139" s="94">
        <v>0</v>
      </c>
      <c r="I139" s="94">
        <v>0</v>
      </c>
      <c r="J139" s="77">
        <v>1672706</v>
      </c>
      <c r="K139" s="81">
        <v>0</v>
      </c>
      <c r="L139" s="82">
        <v>0</v>
      </c>
      <c r="M139" s="77">
        <v>0</v>
      </c>
      <c r="N139" s="95">
        <v>0</v>
      </c>
      <c r="O139" s="94">
        <v>0</v>
      </c>
      <c r="P139" s="94">
        <v>0</v>
      </c>
      <c r="Q139" s="94">
        <v>0</v>
      </c>
      <c r="R139" s="94">
        <v>0</v>
      </c>
      <c r="S139" s="94">
        <v>0</v>
      </c>
      <c r="T139" s="90">
        <v>0</v>
      </c>
    </row>
    <row r="140" spans="1:20" ht="21" customHeight="1">
      <c r="A140" s="91" t="s">
        <v>794</v>
      </c>
      <c r="B140" s="91" t="s">
        <v>669</v>
      </c>
      <c r="C140" s="91" t="s">
        <v>674</v>
      </c>
      <c r="D140" s="87" t="s">
        <v>698</v>
      </c>
      <c r="E140" s="91" t="s">
        <v>723</v>
      </c>
      <c r="F140" s="95">
        <v>14762</v>
      </c>
      <c r="G140" s="94">
        <v>14762</v>
      </c>
      <c r="H140" s="94">
        <v>0</v>
      </c>
      <c r="I140" s="94">
        <v>14762</v>
      </c>
      <c r="J140" s="77">
        <v>0</v>
      </c>
      <c r="K140" s="81">
        <v>0</v>
      </c>
      <c r="L140" s="82">
        <v>0</v>
      </c>
      <c r="M140" s="77">
        <v>0</v>
      </c>
      <c r="N140" s="95">
        <v>0</v>
      </c>
      <c r="O140" s="94">
        <v>0</v>
      </c>
      <c r="P140" s="94">
        <v>0</v>
      </c>
      <c r="Q140" s="94">
        <v>0</v>
      </c>
      <c r="R140" s="94">
        <v>0</v>
      </c>
      <c r="S140" s="94">
        <v>0</v>
      </c>
      <c r="T140" s="90">
        <v>0</v>
      </c>
    </row>
    <row r="141" spans="1:20" ht="21" customHeight="1">
      <c r="A141" s="91" t="s">
        <v>794</v>
      </c>
      <c r="B141" s="91" t="s">
        <v>669</v>
      </c>
      <c r="C141" s="91" t="s">
        <v>674</v>
      </c>
      <c r="D141" s="87" t="s">
        <v>698</v>
      </c>
      <c r="E141" s="91" t="s">
        <v>607</v>
      </c>
      <c r="F141" s="95">
        <v>3050</v>
      </c>
      <c r="G141" s="94">
        <v>3050</v>
      </c>
      <c r="H141" s="94">
        <v>0</v>
      </c>
      <c r="I141" s="94">
        <v>3050</v>
      </c>
      <c r="J141" s="77">
        <v>0</v>
      </c>
      <c r="K141" s="81">
        <v>0</v>
      </c>
      <c r="L141" s="82">
        <v>0</v>
      </c>
      <c r="M141" s="77">
        <v>0</v>
      </c>
      <c r="N141" s="95">
        <v>0</v>
      </c>
      <c r="O141" s="94">
        <v>0</v>
      </c>
      <c r="P141" s="94">
        <v>0</v>
      </c>
      <c r="Q141" s="94">
        <v>0</v>
      </c>
      <c r="R141" s="94">
        <v>0</v>
      </c>
      <c r="S141" s="94">
        <v>0</v>
      </c>
      <c r="T141" s="90">
        <v>0</v>
      </c>
    </row>
    <row r="142" spans="1:20" ht="21" customHeight="1">
      <c r="A142" s="91" t="s">
        <v>794</v>
      </c>
      <c r="B142" s="91" t="s">
        <v>669</v>
      </c>
      <c r="C142" s="91" t="s">
        <v>674</v>
      </c>
      <c r="D142" s="87" t="s">
        <v>698</v>
      </c>
      <c r="E142" s="91" t="s">
        <v>804</v>
      </c>
      <c r="F142" s="95">
        <v>12200</v>
      </c>
      <c r="G142" s="94">
        <v>12200</v>
      </c>
      <c r="H142" s="94">
        <v>0</v>
      </c>
      <c r="I142" s="94">
        <v>12200</v>
      </c>
      <c r="J142" s="77">
        <v>0</v>
      </c>
      <c r="K142" s="81">
        <v>0</v>
      </c>
      <c r="L142" s="82">
        <v>0</v>
      </c>
      <c r="M142" s="77">
        <v>0</v>
      </c>
      <c r="N142" s="95">
        <v>0</v>
      </c>
      <c r="O142" s="94">
        <v>0</v>
      </c>
      <c r="P142" s="94">
        <v>0</v>
      </c>
      <c r="Q142" s="94">
        <v>0</v>
      </c>
      <c r="R142" s="94">
        <v>0</v>
      </c>
      <c r="S142" s="94">
        <v>0</v>
      </c>
      <c r="T142" s="90">
        <v>0</v>
      </c>
    </row>
    <row r="143" spans="1:20" ht="21" customHeight="1">
      <c r="A143" s="91" t="s">
        <v>794</v>
      </c>
      <c r="B143" s="91" t="s">
        <v>669</v>
      </c>
      <c r="C143" s="91" t="s">
        <v>674</v>
      </c>
      <c r="D143" s="87" t="s">
        <v>698</v>
      </c>
      <c r="E143" s="91" t="s">
        <v>805</v>
      </c>
      <c r="F143" s="95">
        <v>58560</v>
      </c>
      <c r="G143" s="94">
        <v>58560</v>
      </c>
      <c r="H143" s="94">
        <v>0</v>
      </c>
      <c r="I143" s="94">
        <v>58560</v>
      </c>
      <c r="J143" s="77">
        <v>0</v>
      </c>
      <c r="K143" s="81">
        <v>0</v>
      </c>
      <c r="L143" s="82">
        <v>0</v>
      </c>
      <c r="M143" s="77">
        <v>0</v>
      </c>
      <c r="N143" s="95">
        <v>0</v>
      </c>
      <c r="O143" s="94">
        <v>0</v>
      </c>
      <c r="P143" s="94">
        <v>0</v>
      </c>
      <c r="Q143" s="94">
        <v>0</v>
      </c>
      <c r="R143" s="94">
        <v>0</v>
      </c>
      <c r="S143" s="94">
        <v>0</v>
      </c>
      <c r="T143" s="90">
        <v>0</v>
      </c>
    </row>
    <row r="144" spans="1:20" ht="21" customHeight="1">
      <c r="A144" s="91" t="s">
        <v>794</v>
      </c>
      <c r="B144" s="91" t="s">
        <v>669</v>
      </c>
      <c r="C144" s="91" t="s">
        <v>674</v>
      </c>
      <c r="D144" s="87" t="s">
        <v>698</v>
      </c>
      <c r="E144" s="91" t="s">
        <v>236</v>
      </c>
      <c r="F144" s="95">
        <v>640000</v>
      </c>
      <c r="G144" s="94">
        <v>640000</v>
      </c>
      <c r="H144" s="94">
        <v>0</v>
      </c>
      <c r="I144" s="94">
        <v>0</v>
      </c>
      <c r="J144" s="77">
        <v>640000</v>
      </c>
      <c r="K144" s="81">
        <v>0</v>
      </c>
      <c r="L144" s="82">
        <v>0</v>
      </c>
      <c r="M144" s="77">
        <v>0</v>
      </c>
      <c r="N144" s="95">
        <v>0</v>
      </c>
      <c r="O144" s="94">
        <v>0</v>
      </c>
      <c r="P144" s="94">
        <v>0</v>
      </c>
      <c r="Q144" s="94">
        <v>0</v>
      </c>
      <c r="R144" s="94">
        <v>0</v>
      </c>
      <c r="S144" s="94">
        <v>0</v>
      </c>
      <c r="T144" s="90">
        <v>0</v>
      </c>
    </row>
    <row r="145" spans="1:20" ht="21" customHeight="1">
      <c r="A145" s="91" t="s">
        <v>794</v>
      </c>
      <c r="B145" s="91" t="s">
        <v>669</v>
      </c>
      <c r="C145" s="91" t="s">
        <v>674</v>
      </c>
      <c r="D145" s="87" t="s">
        <v>698</v>
      </c>
      <c r="E145" s="91" t="s">
        <v>617</v>
      </c>
      <c r="F145" s="95">
        <v>440000</v>
      </c>
      <c r="G145" s="94">
        <v>440000</v>
      </c>
      <c r="H145" s="94">
        <v>0</v>
      </c>
      <c r="I145" s="94">
        <v>0</v>
      </c>
      <c r="J145" s="77">
        <v>440000</v>
      </c>
      <c r="K145" s="81">
        <v>0</v>
      </c>
      <c r="L145" s="82">
        <v>0</v>
      </c>
      <c r="M145" s="77">
        <v>0</v>
      </c>
      <c r="N145" s="95">
        <v>0</v>
      </c>
      <c r="O145" s="94">
        <v>0</v>
      </c>
      <c r="P145" s="94">
        <v>0</v>
      </c>
      <c r="Q145" s="94">
        <v>0</v>
      </c>
      <c r="R145" s="94">
        <v>0</v>
      </c>
      <c r="S145" s="94">
        <v>0</v>
      </c>
      <c r="T145" s="90">
        <v>0</v>
      </c>
    </row>
    <row r="146" spans="1:20" ht="21" customHeight="1">
      <c r="A146" s="91" t="s">
        <v>794</v>
      </c>
      <c r="B146" s="91" t="s">
        <v>669</v>
      </c>
      <c r="C146" s="91" t="s">
        <v>674</v>
      </c>
      <c r="D146" s="87" t="s">
        <v>698</v>
      </c>
      <c r="E146" s="91" t="s">
        <v>602</v>
      </c>
      <c r="F146" s="95">
        <v>3750</v>
      </c>
      <c r="G146" s="94">
        <v>3750</v>
      </c>
      <c r="H146" s="94">
        <v>0</v>
      </c>
      <c r="I146" s="94">
        <v>0</v>
      </c>
      <c r="J146" s="77">
        <v>3750</v>
      </c>
      <c r="K146" s="81">
        <v>0</v>
      </c>
      <c r="L146" s="82">
        <v>0</v>
      </c>
      <c r="M146" s="77">
        <v>0</v>
      </c>
      <c r="N146" s="95">
        <v>0</v>
      </c>
      <c r="O146" s="94">
        <v>0</v>
      </c>
      <c r="P146" s="94">
        <v>0</v>
      </c>
      <c r="Q146" s="94">
        <v>0</v>
      </c>
      <c r="R146" s="94">
        <v>0</v>
      </c>
      <c r="S146" s="94">
        <v>0</v>
      </c>
      <c r="T146" s="90">
        <v>0</v>
      </c>
    </row>
    <row r="147" spans="1:20" ht="21" customHeight="1">
      <c r="A147" s="91" t="s">
        <v>794</v>
      </c>
      <c r="B147" s="91" t="s">
        <v>669</v>
      </c>
      <c r="C147" s="91" t="s">
        <v>674</v>
      </c>
      <c r="D147" s="87" t="s">
        <v>698</v>
      </c>
      <c r="E147" s="91" t="s">
        <v>472</v>
      </c>
      <c r="F147" s="95">
        <v>10000</v>
      </c>
      <c r="G147" s="94">
        <v>10000</v>
      </c>
      <c r="H147" s="94">
        <v>0</v>
      </c>
      <c r="I147" s="94">
        <v>0</v>
      </c>
      <c r="J147" s="77">
        <v>10000</v>
      </c>
      <c r="K147" s="81">
        <v>0</v>
      </c>
      <c r="L147" s="82">
        <v>0</v>
      </c>
      <c r="M147" s="77">
        <v>0</v>
      </c>
      <c r="N147" s="95">
        <v>0</v>
      </c>
      <c r="O147" s="94">
        <v>0</v>
      </c>
      <c r="P147" s="94">
        <v>0</v>
      </c>
      <c r="Q147" s="94">
        <v>0</v>
      </c>
      <c r="R147" s="94">
        <v>0</v>
      </c>
      <c r="S147" s="94">
        <v>0</v>
      </c>
      <c r="T147" s="90">
        <v>0</v>
      </c>
    </row>
    <row r="148" spans="1:20" ht="21" customHeight="1">
      <c r="A148" s="91" t="s">
        <v>794</v>
      </c>
      <c r="B148" s="91" t="s">
        <v>669</v>
      </c>
      <c r="C148" s="91" t="s">
        <v>674</v>
      </c>
      <c r="D148" s="87" t="s">
        <v>698</v>
      </c>
      <c r="E148" s="91" t="s">
        <v>80</v>
      </c>
      <c r="F148" s="95">
        <v>240000</v>
      </c>
      <c r="G148" s="94">
        <v>240000</v>
      </c>
      <c r="H148" s="94">
        <v>0</v>
      </c>
      <c r="I148" s="94">
        <v>0</v>
      </c>
      <c r="J148" s="77">
        <v>240000</v>
      </c>
      <c r="K148" s="81">
        <v>0</v>
      </c>
      <c r="L148" s="82">
        <v>0</v>
      </c>
      <c r="M148" s="77">
        <v>0</v>
      </c>
      <c r="N148" s="95">
        <v>0</v>
      </c>
      <c r="O148" s="94">
        <v>0</v>
      </c>
      <c r="P148" s="94">
        <v>0</v>
      </c>
      <c r="Q148" s="94">
        <v>0</v>
      </c>
      <c r="R148" s="94">
        <v>0</v>
      </c>
      <c r="S148" s="94">
        <v>0</v>
      </c>
      <c r="T148" s="90">
        <v>0</v>
      </c>
    </row>
    <row r="149" spans="1:20" ht="21" customHeight="1">
      <c r="A149" s="91" t="s">
        <v>794</v>
      </c>
      <c r="B149" s="91" t="s">
        <v>669</v>
      </c>
      <c r="C149" s="91" t="s">
        <v>674</v>
      </c>
      <c r="D149" s="87" t="s">
        <v>698</v>
      </c>
      <c r="E149" s="91" t="s">
        <v>176</v>
      </c>
      <c r="F149" s="95">
        <v>5000</v>
      </c>
      <c r="G149" s="94">
        <v>5000</v>
      </c>
      <c r="H149" s="94">
        <v>0</v>
      </c>
      <c r="I149" s="94">
        <v>0</v>
      </c>
      <c r="J149" s="77">
        <v>5000</v>
      </c>
      <c r="K149" s="81">
        <v>0</v>
      </c>
      <c r="L149" s="82">
        <v>0</v>
      </c>
      <c r="M149" s="77">
        <v>0</v>
      </c>
      <c r="N149" s="95">
        <v>0</v>
      </c>
      <c r="O149" s="94">
        <v>0</v>
      </c>
      <c r="P149" s="94">
        <v>0</v>
      </c>
      <c r="Q149" s="94">
        <v>0</v>
      </c>
      <c r="R149" s="94">
        <v>0</v>
      </c>
      <c r="S149" s="94">
        <v>0</v>
      </c>
      <c r="T149" s="90">
        <v>0</v>
      </c>
    </row>
    <row r="150" spans="1:20" ht="21" customHeight="1">
      <c r="A150" s="91" t="s">
        <v>794</v>
      </c>
      <c r="B150" s="91" t="s">
        <v>669</v>
      </c>
      <c r="C150" s="91" t="s">
        <v>674</v>
      </c>
      <c r="D150" s="87" t="s">
        <v>698</v>
      </c>
      <c r="E150" s="91" t="s">
        <v>838</v>
      </c>
      <c r="F150" s="95">
        <v>103368</v>
      </c>
      <c r="G150" s="94">
        <v>103368</v>
      </c>
      <c r="H150" s="94">
        <v>0</v>
      </c>
      <c r="I150" s="94">
        <v>0</v>
      </c>
      <c r="J150" s="77">
        <v>103368</v>
      </c>
      <c r="K150" s="81">
        <v>0</v>
      </c>
      <c r="L150" s="82">
        <v>0</v>
      </c>
      <c r="M150" s="77">
        <v>0</v>
      </c>
      <c r="N150" s="95">
        <v>0</v>
      </c>
      <c r="O150" s="94">
        <v>0</v>
      </c>
      <c r="P150" s="94">
        <v>0</v>
      </c>
      <c r="Q150" s="94">
        <v>0</v>
      </c>
      <c r="R150" s="94">
        <v>0</v>
      </c>
      <c r="S150" s="94">
        <v>0</v>
      </c>
      <c r="T150" s="90">
        <v>0</v>
      </c>
    </row>
    <row r="151" spans="1:20" ht="21" customHeight="1">
      <c r="A151" s="91" t="s">
        <v>794</v>
      </c>
      <c r="B151" s="91" t="s">
        <v>669</v>
      </c>
      <c r="C151" s="91" t="s">
        <v>674</v>
      </c>
      <c r="D151" s="87" t="s">
        <v>698</v>
      </c>
      <c r="E151" s="91" t="s">
        <v>800</v>
      </c>
      <c r="F151" s="95">
        <v>1800000</v>
      </c>
      <c r="G151" s="94">
        <v>1600000</v>
      </c>
      <c r="H151" s="94">
        <v>0</v>
      </c>
      <c r="I151" s="94">
        <v>0</v>
      </c>
      <c r="J151" s="77">
        <v>1600000</v>
      </c>
      <c r="K151" s="81">
        <v>0</v>
      </c>
      <c r="L151" s="82">
        <v>0</v>
      </c>
      <c r="M151" s="77">
        <v>0</v>
      </c>
      <c r="N151" s="95">
        <v>0</v>
      </c>
      <c r="O151" s="94">
        <v>0</v>
      </c>
      <c r="P151" s="94">
        <v>0</v>
      </c>
      <c r="Q151" s="94">
        <v>0</v>
      </c>
      <c r="R151" s="94">
        <v>0</v>
      </c>
      <c r="S151" s="94">
        <v>0</v>
      </c>
      <c r="T151" s="90">
        <v>200000</v>
      </c>
    </row>
    <row r="152" spans="1:20" ht="21" customHeight="1">
      <c r="A152" s="91" t="s">
        <v>794</v>
      </c>
      <c r="B152" s="91" t="s">
        <v>669</v>
      </c>
      <c r="C152" s="91" t="s">
        <v>674</v>
      </c>
      <c r="D152" s="87" t="s">
        <v>698</v>
      </c>
      <c r="E152" s="91" t="s">
        <v>192</v>
      </c>
      <c r="F152" s="95">
        <v>1789865</v>
      </c>
      <c r="G152" s="94">
        <v>1789865</v>
      </c>
      <c r="H152" s="94">
        <v>0</v>
      </c>
      <c r="I152" s="94">
        <v>0</v>
      </c>
      <c r="J152" s="77">
        <v>1789865</v>
      </c>
      <c r="K152" s="81">
        <v>0</v>
      </c>
      <c r="L152" s="82">
        <v>0</v>
      </c>
      <c r="M152" s="77">
        <v>0</v>
      </c>
      <c r="N152" s="95">
        <v>0</v>
      </c>
      <c r="O152" s="94">
        <v>0</v>
      </c>
      <c r="P152" s="94">
        <v>0</v>
      </c>
      <c r="Q152" s="94">
        <v>0</v>
      </c>
      <c r="R152" s="94">
        <v>0</v>
      </c>
      <c r="S152" s="94">
        <v>0</v>
      </c>
      <c r="T152" s="90">
        <v>0</v>
      </c>
    </row>
    <row r="153" spans="1:20" ht="21" customHeight="1">
      <c r="A153" s="91" t="s">
        <v>794</v>
      </c>
      <c r="B153" s="91" t="s">
        <v>669</v>
      </c>
      <c r="C153" s="91" t="s">
        <v>674</v>
      </c>
      <c r="D153" s="87" t="s">
        <v>698</v>
      </c>
      <c r="E153" s="91" t="s">
        <v>41</v>
      </c>
      <c r="F153" s="95">
        <v>1335881</v>
      </c>
      <c r="G153" s="94">
        <v>0</v>
      </c>
      <c r="H153" s="94">
        <v>0</v>
      </c>
      <c r="I153" s="94">
        <v>0</v>
      </c>
      <c r="J153" s="77">
        <v>0</v>
      </c>
      <c r="K153" s="81">
        <v>0</v>
      </c>
      <c r="L153" s="82">
        <v>0</v>
      </c>
      <c r="M153" s="77">
        <v>0</v>
      </c>
      <c r="N153" s="95">
        <v>0</v>
      </c>
      <c r="O153" s="94">
        <v>0</v>
      </c>
      <c r="P153" s="94">
        <v>0</v>
      </c>
      <c r="Q153" s="94">
        <v>0</v>
      </c>
      <c r="R153" s="94">
        <v>0</v>
      </c>
      <c r="S153" s="94">
        <v>0</v>
      </c>
      <c r="T153" s="90">
        <v>1335881</v>
      </c>
    </row>
    <row r="154" spans="1:20" ht="21" customHeight="1">
      <c r="A154" s="91"/>
      <c r="B154" s="91"/>
      <c r="C154" s="91"/>
      <c r="D154" s="87" t="s">
        <v>71</v>
      </c>
      <c r="E154" s="91"/>
      <c r="F154" s="95">
        <v>7438325</v>
      </c>
      <c r="G154" s="94">
        <v>3869575</v>
      </c>
      <c r="H154" s="94">
        <v>0</v>
      </c>
      <c r="I154" s="94">
        <v>48544</v>
      </c>
      <c r="J154" s="77">
        <v>3671031</v>
      </c>
      <c r="K154" s="81">
        <v>150000</v>
      </c>
      <c r="L154" s="82">
        <v>0</v>
      </c>
      <c r="M154" s="77">
        <v>0</v>
      </c>
      <c r="N154" s="95">
        <v>0</v>
      </c>
      <c r="O154" s="94">
        <v>0</v>
      </c>
      <c r="P154" s="94">
        <v>0</v>
      </c>
      <c r="Q154" s="94">
        <v>0</v>
      </c>
      <c r="R154" s="94">
        <v>0</v>
      </c>
      <c r="S154" s="94">
        <v>0</v>
      </c>
      <c r="T154" s="90">
        <v>3568750</v>
      </c>
    </row>
    <row r="155" spans="1:20" ht="21" customHeight="1">
      <c r="A155" s="91" t="s">
        <v>794</v>
      </c>
      <c r="B155" s="91" t="s">
        <v>669</v>
      </c>
      <c r="C155" s="91" t="s">
        <v>674</v>
      </c>
      <c r="D155" s="87" t="s">
        <v>698</v>
      </c>
      <c r="E155" s="91" t="s">
        <v>805</v>
      </c>
      <c r="F155" s="95">
        <v>71120</v>
      </c>
      <c r="G155" s="94">
        <v>21120</v>
      </c>
      <c r="H155" s="94">
        <v>0</v>
      </c>
      <c r="I155" s="94">
        <v>21120</v>
      </c>
      <c r="J155" s="77">
        <v>0</v>
      </c>
      <c r="K155" s="81">
        <v>0</v>
      </c>
      <c r="L155" s="82">
        <v>0</v>
      </c>
      <c r="M155" s="77">
        <v>0</v>
      </c>
      <c r="N155" s="95">
        <v>0</v>
      </c>
      <c r="O155" s="94">
        <v>0</v>
      </c>
      <c r="P155" s="94">
        <v>0</v>
      </c>
      <c r="Q155" s="94">
        <v>0</v>
      </c>
      <c r="R155" s="94">
        <v>0</v>
      </c>
      <c r="S155" s="94">
        <v>0</v>
      </c>
      <c r="T155" s="90">
        <v>50000</v>
      </c>
    </row>
    <row r="156" spans="1:20" ht="21" customHeight="1">
      <c r="A156" s="91" t="s">
        <v>794</v>
      </c>
      <c r="B156" s="91" t="s">
        <v>669</v>
      </c>
      <c r="C156" s="91" t="s">
        <v>674</v>
      </c>
      <c r="D156" s="87" t="s">
        <v>698</v>
      </c>
      <c r="E156" s="91" t="s">
        <v>159</v>
      </c>
      <c r="F156" s="95">
        <v>105324</v>
      </c>
      <c r="G156" s="94">
        <v>5324</v>
      </c>
      <c r="H156" s="94">
        <v>0</v>
      </c>
      <c r="I156" s="94">
        <v>5324</v>
      </c>
      <c r="J156" s="77">
        <v>0</v>
      </c>
      <c r="K156" s="81">
        <v>0</v>
      </c>
      <c r="L156" s="82">
        <v>0</v>
      </c>
      <c r="M156" s="77">
        <v>0</v>
      </c>
      <c r="N156" s="95">
        <v>0</v>
      </c>
      <c r="O156" s="94">
        <v>0</v>
      </c>
      <c r="P156" s="94">
        <v>0</v>
      </c>
      <c r="Q156" s="94">
        <v>0</v>
      </c>
      <c r="R156" s="94">
        <v>0</v>
      </c>
      <c r="S156" s="94">
        <v>0</v>
      </c>
      <c r="T156" s="90">
        <v>100000</v>
      </c>
    </row>
    <row r="157" spans="1:20" ht="21" customHeight="1">
      <c r="A157" s="91" t="s">
        <v>794</v>
      </c>
      <c r="B157" s="91" t="s">
        <v>669</v>
      </c>
      <c r="C157" s="91" t="s">
        <v>674</v>
      </c>
      <c r="D157" s="87" t="s">
        <v>698</v>
      </c>
      <c r="E157" s="91" t="s">
        <v>472</v>
      </c>
      <c r="F157" s="95">
        <v>110000</v>
      </c>
      <c r="G157" s="94">
        <v>10000</v>
      </c>
      <c r="H157" s="94">
        <v>0</v>
      </c>
      <c r="I157" s="94">
        <v>10000</v>
      </c>
      <c r="J157" s="77">
        <v>0</v>
      </c>
      <c r="K157" s="81">
        <v>0</v>
      </c>
      <c r="L157" s="82">
        <v>0</v>
      </c>
      <c r="M157" s="77">
        <v>0</v>
      </c>
      <c r="N157" s="95">
        <v>0</v>
      </c>
      <c r="O157" s="94">
        <v>0</v>
      </c>
      <c r="P157" s="94">
        <v>0</v>
      </c>
      <c r="Q157" s="94">
        <v>0</v>
      </c>
      <c r="R157" s="94">
        <v>0</v>
      </c>
      <c r="S157" s="94">
        <v>0</v>
      </c>
      <c r="T157" s="90">
        <v>100000</v>
      </c>
    </row>
    <row r="158" spans="1:20" ht="21" customHeight="1">
      <c r="A158" s="91" t="s">
        <v>794</v>
      </c>
      <c r="B158" s="91" t="s">
        <v>669</v>
      </c>
      <c r="C158" s="91" t="s">
        <v>674</v>
      </c>
      <c r="D158" s="87" t="s">
        <v>698</v>
      </c>
      <c r="E158" s="91" t="s">
        <v>144</v>
      </c>
      <c r="F158" s="95">
        <v>551100</v>
      </c>
      <c r="G158" s="94">
        <v>1100</v>
      </c>
      <c r="H158" s="94">
        <v>0</v>
      </c>
      <c r="I158" s="94">
        <v>1100</v>
      </c>
      <c r="J158" s="77">
        <v>0</v>
      </c>
      <c r="K158" s="81">
        <v>0</v>
      </c>
      <c r="L158" s="82">
        <v>0</v>
      </c>
      <c r="M158" s="77">
        <v>0</v>
      </c>
      <c r="N158" s="95">
        <v>0</v>
      </c>
      <c r="O158" s="94">
        <v>0</v>
      </c>
      <c r="P158" s="94">
        <v>0</v>
      </c>
      <c r="Q158" s="94">
        <v>0</v>
      </c>
      <c r="R158" s="94">
        <v>0</v>
      </c>
      <c r="S158" s="94">
        <v>0</v>
      </c>
      <c r="T158" s="90">
        <v>550000</v>
      </c>
    </row>
    <row r="159" spans="1:20" ht="21" customHeight="1">
      <c r="A159" s="91" t="s">
        <v>794</v>
      </c>
      <c r="B159" s="91" t="s">
        <v>669</v>
      </c>
      <c r="C159" s="91" t="s">
        <v>674</v>
      </c>
      <c r="D159" s="87" t="s">
        <v>698</v>
      </c>
      <c r="E159" s="91" t="s">
        <v>543</v>
      </c>
      <c r="F159" s="95">
        <v>104400</v>
      </c>
      <c r="G159" s="94">
        <v>4400</v>
      </c>
      <c r="H159" s="94">
        <v>0</v>
      </c>
      <c r="I159" s="94">
        <v>4400</v>
      </c>
      <c r="J159" s="77">
        <v>0</v>
      </c>
      <c r="K159" s="81">
        <v>0</v>
      </c>
      <c r="L159" s="82">
        <v>0</v>
      </c>
      <c r="M159" s="77">
        <v>0</v>
      </c>
      <c r="N159" s="95">
        <v>0</v>
      </c>
      <c r="O159" s="94">
        <v>0</v>
      </c>
      <c r="P159" s="94">
        <v>0</v>
      </c>
      <c r="Q159" s="94">
        <v>0</v>
      </c>
      <c r="R159" s="94">
        <v>0</v>
      </c>
      <c r="S159" s="94">
        <v>0</v>
      </c>
      <c r="T159" s="90">
        <v>100000</v>
      </c>
    </row>
    <row r="160" spans="1:20" ht="21" customHeight="1">
      <c r="A160" s="91" t="s">
        <v>794</v>
      </c>
      <c r="B160" s="91" t="s">
        <v>669</v>
      </c>
      <c r="C160" s="91" t="s">
        <v>674</v>
      </c>
      <c r="D160" s="87" t="s">
        <v>698</v>
      </c>
      <c r="E160" s="91" t="s">
        <v>797</v>
      </c>
      <c r="F160" s="95">
        <v>181600</v>
      </c>
      <c r="G160" s="94">
        <v>6600</v>
      </c>
      <c r="H160" s="94">
        <v>0</v>
      </c>
      <c r="I160" s="94">
        <v>6600</v>
      </c>
      <c r="J160" s="77">
        <v>0</v>
      </c>
      <c r="K160" s="81">
        <v>0</v>
      </c>
      <c r="L160" s="82">
        <v>0</v>
      </c>
      <c r="M160" s="77">
        <v>0</v>
      </c>
      <c r="N160" s="95">
        <v>0</v>
      </c>
      <c r="O160" s="94">
        <v>0</v>
      </c>
      <c r="P160" s="94">
        <v>0</v>
      </c>
      <c r="Q160" s="94">
        <v>0</v>
      </c>
      <c r="R160" s="94">
        <v>0</v>
      </c>
      <c r="S160" s="94">
        <v>0</v>
      </c>
      <c r="T160" s="90">
        <v>175000</v>
      </c>
    </row>
    <row r="161" spans="1:20" ht="21" customHeight="1">
      <c r="A161" s="91" t="s">
        <v>794</v>
      </c>
      <c r="B161" s="91" t="s">
        <v>669</v>
      </c>
      <c r="C161" s="91" t="s">
        <v>674</v>
      </c>
      <c r="D161" s="87" t="s">
        <v>698</v>
      </c>
      <c r="E161" s="91" t="s">
        <v>538</v>
      </c>
      <c r="F161" s="95">
        <v>33600</v>
      </c>
      <c r="G161" s="94">
        <v>33600</v>
      </c>
      <c r="H161" s="94">
        <v>0</v>
      </c>
      <c r="I161" s="94">
        <v>0</v>
      </c>
      <c r="J161" s="77">
        <v>33600</v>
      </c>
      <c r="K161" s="81">
        <v>0</v>
      </c>
      <c r="L161" s="82">
        <v>0</v>
      </c>
      <c r="M161" s="77">
        <v>0</v>
      </c>
      <c r="N161" s="95">
        <v>0</v>
      </c>
      <c r="O161" s="94">
        <v>0</v>
      </c>
      <c r="P161" s="94">
        <v>0</v>
      </c>
      <c r="Q161" s="94">
        <v>0</v>
      </c>
      <c r="R161" s="94">
        <v>0</v>
      </c>
      <c r="S161" s="94">
        <v>0</v>
      </c>
      <c r="T161" s="90">
        <v>0</v>
      </c>
    </row>
    <row r="162" spans="1:20" ht="21" customHeight="1">
      <c r="A162" s="91" t="s">
        <v>794</v>
      </c>
      <c r="B162" s="91" t="s">
        <v>669</v>
      </c>
      <c r="C162" s="91" t="s">
        <v>674</v>
      </c>
      <c r="D162" s="87" t="s">
        <v>698</v>
      </c>
      <c r="E162" s="91" t="s">
        <v>602</v>
      </c>
      <c r="F162" s="95">
        <v>17500</v>
      </c>
      <c r="G162" s="94">
        <v>3750</v>
      </c>
      <c r="H162" s="94">
        <v>0</v>
      </c>
      <c r="I162" s="94">
        <v>0</v>
      </c>
      <c r="J162" s="77">
        <v>3750</v>
      </c>
      <c r="K162" s="81">
        <v>0</v>
      </c>
      <c r="L162" s="82">
        <v>0</v>
      </c>
      <c r="M162" s="77">
        <v>0</v>
      </c>
      <c r="N162" s="95">
        <v>0</v>
      </c>
      <c r="O162" s="94">
        <v>0</v>
      </c>
      <c r="P162" s="94">
        <v>0</v>
      </c>
      <c r="Q162" s="94">
        <v>0</v>
      </c>
      <c r="R162" s="94">
        <v>0</v>
      </c>
      <c r="S162" s="94">
        <v>0</v>
      </c>
      <c r="T162" s="90">
        <v>13750</v>
      </c>
    </row>
    <row r="163" spans="1:20" ht="21" customHeight="1">
      <c r="A163" s="91" t="s">
        <v>794</v>
      </c>
      <c r="B163" s="91" t="s">
        <v>669</v>
      </c>
      <c r="C163" s="91" t="s">
        <v>674</v>
      </c>
      <c r="D163" s="87" t="s">
        <v>698</v>
      </c>
      <c r="E163" s="91" t="s">
        <v>577</v>
      </c>
      <c r="F163" s="95">
        <v>53350</v>
      </c>
      <c r="G163" s="94">
        <v>53350</v>
      </c>
      <c r="H163" s="94">
        <v>0</v>
      </c>
      <c r="I163" s="94">
        <v>0</v>
      </c>
      <c r="J163" s="77">
        <v>53350</v>
      </c>
      <c r="K163" s="81">
        <v>0</v>
      </c>
      <c r="L163" s="82">
        <v>0</v>
      </c>
      <c r="M163" s="77">
        <v>0</v>
      </c>
      <c r="N163" s="95">
        <v>0</v>
      </c>
      <c r="O163" s="94">
        <v>0</v>
      </c>
      <c r="P163" s="94">
        <v>0</v>
      </c>
      <c r="Q163" s="94">
        <v>0</v>
      </c>
      <c r="R163" s="94">
        <v>0</v>
      </c>
      <c r="S163" s="94">
        <v>0</v>
      </c>
      <c r="T163" s="90">
        <v>0</v>
      </c>
    </row>
    <row r="164" spans="1:20" ht="21" customHeight="1">
      <c r="A164" s="91" t="s">
        <v>794</v>
      </c>
      <c r="B164" s="91" t="s">
        <v>669</v>
      </c>
      <c r="C164" s="91" t="s">
        <v>674</v>
      </c>
      <c r="D164" s="87" t="s">
        <v>698</v>
      </c>
      <c r="E164" s="91" t="s">
        <v>175</v>
      </c>
      <c r="F164" s="95">
        <v>90000</v>
      </c>
      <c r="G164" s="94">
        <v>40000</v>
      </c>
      <c r="H164" s="94">
        <v>0</v>
      </c>
      <c r="I164" s="94">
        <v>0</v>
      </c>
      <c r="J164" s="77">
        <v>40000</v>
      </c>
      <c r="K164" s="81">
        <v>0</v>
      </c>
      <c r="L164" s="82">
        <v>0</v>
      </c>
      <c r="M164" s="77">
        <v>0</v>
      </c>
      <c r="N164" s="95">
        <v>0</v>
      </c>
      <c r="O164" s="94">
        <v>0</v>
      </c>
      <c r="P164" s="94">
        <v>0</v>
      </c>
      <c r="Q164" s="94">
        <v>0</v>
      </c>
      <c r="R164" s="94">
        <v>0</v>
      </c>
      <c r="S164" s="94">
        <v>0</v>
      </c>
      <c r="T164" s="90">
        <v>50000</v>
      </c>
    </row>
    <row r="165" spans="1:20" ht="21" customHeight="1">
      <c r="A165" s="91" t="s">
        <v>794</v>
      </c>
      <c r="B165" s="91" t="s">
        <v>669</v>
      </c>
      <c r="C165" s="91" t="s">
        <v>674</v>
      </c>
      <c r="D165" s="87" t="s">
        <v>698</v>
      </c>
      <c r="E165" s="91" t="s">
        <v>837</v>
      </c>
      <c r="F165" s="95">
        <v>205000</v>
      </c>
      <c r="G165" s="94">
        <v>160000</v>
      </c>
      <c r="H165" s="94">
        <v>0</v>
      </c>
      <c r="I165" s="94">
        <v>0</v>
      </c>
      <c r="J165" s="77">
        <v>160000</v>
      </c>
      <c r="K165" s="81">
        <v>0</v>
      </c>
      <c r="L165" s="82">
        <v>0</v>
      </c>
      <c r="M165" s="77">
        <v>0</v>
      </c>
      <c r="N165" s="95">
        <v>0</v>
      </c>
      <c r="O165" s="94">
        <v>0</v>
      </c>
      <c r="P165" s="94">
        <v>0</v>
      </c>
      <c r="Q165" s="94">
        <v>0</v>
      </c>
      <c r="R165" s="94">
        <v>0</v>
      </c>
      <c r="S165" s="94">
        <v>0</v>
      </c>
      <c r="T165" s="90">
        <v>45000</v>
      </c>
    </row>
    <row r="166" spans="1:20" ht="21" customHeight="1">
      <c r="A166" s="91" t="s">
        <v>794</v>
      </c>
      <c r="B166" s="91" t="s">
        <v>669</v>
      </c>
      <c r="C166" s="91" t="s">
        <v>674</v>
      </c>
      <c r="D166" s="87" t="s">
        <v>698</v>
      </c>
      <c r="E166" s="91" t="s">
        <v>431</v>
      </c>
      <c r="F166" s="95">
        <v>250000</v>
      </c>
      <c r="G166" s="94">
        <v>250000</v>
      </c>
      <c r="H166" s="94">
        <v>0</v>
      </c>
      <c r="I166" s="94">
        <v>0</v>
      </c>
      <c r="J166" s="77">
        <v>250000</v>
      </c>
      <c r="K166" s="81">
        <v>0</v>
      </c>
      <c r="L166" s="82">
        <v>0</v>
      </c>
      <c r="M166" s="77">
        <v>0</v>
      </c>
      <c r="N166" s="95">
        <v>0</v>
      </c>
      <c r="O166" s="94">
        <v>0</v>
      </c>
      <c r="P166" s="94">
        <v>0</v>
      </c>
      <c r="Q166" s="94">
        <v>0</v>
      </c>
      <c r="R166" s="94">
        <v>0</v>
      </c>
      <c r="S166" s="94">
        <v>0</v>
      </c>
      <c r="T166" s="90">
        <v>0</v>
      </c>
    </row>
    <row r="167" spans="1:20" ht="21" customHeight="1">
      <c r="A167" s="91" t="s">
        <v>794</v>
      </c>
      <c r="B167" s="91" t="s">
        <v>669</v>
      </c>
      <c r="C167" s="91" t="s">
        <v>674</v>
      </c>
      <c r="D167" s="87" t="s">
        <v>698</v>
      </c>
      <c r="E167" s="91" t="s">
        <v>244</v>
      </c>
      <c r="F167" s="95">
        <v>365000</v>
      </c>
      <c r="G167" s="94">
        <v>350000</v>
      </c>
      <c r="H167" s="94">
        <v>0</v>
      </c>
      <c r="I167" s="94">
        <v>0</v>
      </c>
      <c r="J167" s="77">
        <v>350000</v>
      </c>
      <c r="K167" s="81">
        <v>0</v>
      </c>
      <c r="L167" s="82">
        <v>0</v>
      </c>
      <c r="M167" s="77">
        <v>0</v>
      </c>
      <c r="N167" s="95">
        <v>0</v>
      </c>
      <c r="O167" s="94">
        <v>0</v>
      </c>
      <c r="P167" s="94">
        <v>0</v>
      </c>
      <c r="Q167" s="94">
        <v>0</v>
      </c>
      <c r="R167" s="94">
        <v>0</v>
      </c>
      <c r="S167" s="94">
        <v>0</v>
      </c>
      <c r="T167" s="90">
        <v>15000</v>
      </c>
    </row>
    <row r="168" spans="1:20" ht="21" customHeight="1">
      <c r="A168" s="91" t="s">
        <v>794</v>
      </c>
      <c r="B168" s="91" t="s">
        <v>669</v>
      </c>
      <c r="C168" s="91" t="s">
        <v>674</v>
      </c>
      <c r="D168" s="87" t="s">
        <v>698</v>
      </c>
      <c r="E168" s="91" t="s">
        <v>734</v>
      </c>
      <c r="F168" s="95">
        <v>1033524</v>
      </c>
      <c r="G168" s="94">
        <v>1033524</v>
      </c>
      <c r="H168" s="94">
        <v>0</v>
      </c>
      <c r="I168" s="94">
        <v>0</v>
      </c>
      <c r="J168" s="77">
        <v>1033524</v>
      </c>
      <c r="K168" s="81">
        <v>0</v>
      </c>
      <c r="L168" s="82">
        <v>0</v>
      </c>
      <c r="M168" s="77">
        <v>0</v>
      </c>
      <c r="N168" s="95">
        <v>0</v>
      </c>
      <c r="O168" s="94">
        <v>0</v>
      </c>
      <c r="P168" s="94">
        <v>0</v>
      </c>
      <c r="Q168" s="94">
        <v>0</v>
      </c>
      <c r="R168" s="94">
        <v>0</v>
      </c>
      <c r="S168" s="94">
        <v>0</v>
      </c>
      <c r="T168" s="90">
        <v>0</v>
      </c>
    </row>
    <row r="169" spans="1:20" ht="21" customHeight="1">
      <c r="A169" s="91" t="s">
        <v>794</v>
      </c>
      <c r="B169" s="91" t="s">
        <v>669</v>
      </c>
      <c r="C169" s="91" t="s">
        <v>674</v>
      </c>
      <c r="D169" s="87" t="s">
        <v>698</v>
      </c>
      <c r="E169" s="91" t="s">
        <v>149</v>
      </c>
      <c r="F169" s="95">
        <v>916263</v>
      </c>
      <c r="G169" s="94">
        <v>716263</v>
      </c>
      <c r="H169" s="94">
        <v>0</v>
      </c>
      <c r="I169" s="94">
        <v>0</v>
      </c>
      <c r="J169" s="77">
        <v>566263</v>
      </c>
      <c r="K169" s="81">
        <v>150000</v>
      </c>
      <c r="L169" s="82">
        <v>0</v>
      </c>
      <c r="M169" s="77">
        <v>0</v>
      </c>
      <c r="N169" s="95">
        <v>0</v>
      </c>
      <c r="O169" s="94">
        <v>0</v>
      </c>
      <c r="P169" s="94">
        <v>0</v>
      </c>
      <c r="Q169" s="94">
        <v>0</v>
      </c>
      <c r="R169" s="94">
        <v>0</v>
      </c>
      <c r="S169" s="94">
        <v>0</v>
      </c>
      <c r="T169" s="90">
        <v>200000</v>
      </c>
    </row>
    <row r="170" spans="1:20" ht="21" customHeight="1">
      <c r="A170" s="91" t="s">
        <v>794</v>
      </c>
      <c r="B170" s="91" t="s">
        <v>669</v>
      </c>
      <c r="C170" s="91" t="s">
        <v>674</v>
      </c>
      <c r="D170" s="87" t="s">
        <v>698</v>
      </c>
      <c r="E170" s="91" t="s">
        <v>209</v>
      </c>
      <c r="F170" s="95">
        <v>895544</v>
      </c>
      <c r="G170" s="94">
        <v>695544</v>
      </c>
      <c r="H170" s="94">
        <v>0</v>
      </c>
      <c r="I170" s="94">
        <v>0</v>
      </c>
      <c r="J170" s="77">
        <v>695544</v>
      </c>
      <c r="K170" s="81">
        <v>0</v>
      </c>
      <c r="L170" s="82">
        <v>0</v>
      </c>
      <c r="M170" s="77">
        <v>0</v>
      </c>
      <c r="N170" s="95">
        <v>0</v>
      </c>
      <c r="O170" s="94">
        <v>0</v>
      </c>
      <c r="P170" s="94">
        <v>0</v>
      </c>
      <c r="Q170" s="94">
        <v>0</v>
      </c>
      <c r="R170" s="94">
        <v>0</v>
      </c>
      <c r="S170" s="94">
        <v>0</v>
      </c>
      <c r="T170" s="90">
        <v>200000</v>
      </c>
    </row>
    <row r="171" spans="1:20" ht="21" customHeight="1">
      <c r="A171" s="91" t="s">
        <v>794</v>
      </c>
      <c r="B171" s="91" t="s">
        <v>669</v>
      </c>
      <c r="C171" s="91" t="s">
        <v>674</v>
      </c>
      <c r="D171" s="87" t="s">
        <v>698</v>
      </c>
      <c r="E171" s="91" t="s">
        <v>63</v>
      </c>
      <c r="F171" s="95">
        <v>350000</v>
      </c>
      <c r="G171" s="94">
        <v>350000</v>
      </c>
      <c r="H171" s="94">
        <v>0</v>
      </c>
      <c r="I171" s="94">
        <v>0</v>
      </c>
      <c r="J171" s="77">
        <v>350000</v>
      </c>
      <c r="K171" s="81">
        <v>0</v>
      </c>
      <c r="L171" s="82">
        <v>0</v>
      </c>
      <c r="M171" s="77">
        <v>0</v>
      </c>
      <c r="N171" s="95">
        <v>0</v>
      </c>
      <c r="O171" s="94">
        <v>0</v>
      </c>
      <c r="P171" s="94">
        <v>0</v>
      </c>
      <c r="Q171" s="94">
        <v>0</v>
      </c>
      <c r="R171" s="94">
        <v>0</v>
      </c>
      <c r="S171" s="94">
        <v>0</v>
      </c>
      <c r="T171" s="90">
        <v>0</v>
      </c>
    </row>
    <row r="172" spans="1:20" ht="21" customHeight="1">
      <c r="A172" s="91" t="s">
        <v>794</v>
      </c>
      <c r="B172" s="91" t="s">
        <v>669</v>
      </c>
      <c r="C172" s="91" t="s">
        <v>674</v>
      </c>
      <c r="D172" s="87" t="s">
        <v>698</v>
      </c>
      <c r="E172" s="91" t="s">
        <v>815</v>
      </c>
      <c r="F172" s="95">
        <v>115000</v>
      </c>
      <c r="G172" s="94">
        <v>115000</v>
      </c>
      <c r="H172" s="94">
        <v>0</v>
      </c>
      <c r="I172" s="94">
        <v>0</v>
      </c>
      <c r="J172" s="77">
        <v>115000</v>
      </c>
      <c r="K172" s="81">
        <v>0</v>
      </c>
      <c r="L172" s="82">
        <v>0</v>
      </c>
      <c r="M172" s="77">
        <v>0</v>
      </c>
      <c r="N172" s="95">
        <v>0</v>
      </c>
      <c r="O172" s="94">
        <v>0</v>
      </c>
      <c r="P172" s="94">
        <v>0</v>
      </c>
      <c r="Q172" s="94">
        <v>0</v>
      </c>
      <c r="R172" s="94">
        <v>0</v>
      </c>
      <c r="S172" s="94">
        <v>0</v>
      </c>
      <c r="T172" s="90">
        <v>0</v>
      </c>
    </row>
    <row r="173" spans="1:20" ht="21" customHeight="1">
      <c r="A173" s="91" t="s">
        <v>794</v>
      </c>
      <c r="B173" s="91" t="s">
        <v>669</v>
      </c>
      <c r="C173" s="91" t="s">
        <v>674</v>
      </c>
      <c r="D173" s="87" t="s">
        <v>698</v>
      </c>
      <c r="E173" s="91" t="s">
        <v>630</v>
      </c>
      <c r="F173" s="95">
        <v>30000</v>
      </c>
      <c r="G173" s="94">
        <v>0</v>
      </c>
      <c r="H173" s="94">
        <v>0</v>
      </c>
      <c r="I173" s="94">
        <v>0</v>
      </c>
      <c r="J173" s="77">
        <v>0</v>
      </c>
      <c r="K173" s="81">
        <v>0</v>
      </c>
      <c r="L173" s="82">
        <v>0</v>
      </c>
      <c r="M173" s="77">
        <v>0</v>
      </c>
      <c r="N173" s="95">
        <v>0</v>
      </c>
      <c r="O173" s="94">
        <v>0</v>
      </c>
      <c r="P173" s="94">
        <v>0</v>
      </c>
      <c r="Q173" s="94">
        <v>0</v>
      </c>
      <c r="R173" s="94">
        <v>0</v>
      </c>
      <c r="S173" s="94">
        <v>0</v>
      </c>
      <c r="T173" s="90">
        <v>30000</v>
      </c>
    </row>
    <row r="174" spans="1:20" ht="21" customHeight="1">
      <c r="A174" s="91" t="s">
        <v>794</v>
      </c>
      <c r="B174" s="91" t="s">
        <v>669</v>
      </c>
      <c r="C174" s="91" t="s">
        <v>674</v>
      </c>
      <c r="D174" s="87" t="s">
        <v>698</v>
      </c>
      <c r="E174" s="91" t="s">
        <v>198</v>
      </c>
      <c r="F174" s="95">
        <v>300000</v>
      </c>
      <c r="G174" s="94">
        <v>0</v>
      </c>
      <c r="H174" s="94">
        <v>0</v>
      </c>
      <c r="I174" s="94">
        <v>0</v>
      </c>
      <c r="J174" s="77">
        <v>0</v>
      </c>
      <c r="K174" s="81">
        <v>0</v>
      </c>
      <c r="L174" s="82">
        <v>0</v>
      </c>
      <c r="M174" s="77">
        <v>0</v>
      </c>
      <c r="N174" s="95">
        <v>0</v>
      </c>
      <c r="O174" s="94">
        <v>0</v>
      </c>
      <c r="P174" s="94">
        <v>0</v>
      </c>
      <c r="Q174" s="94">
        <v>0</v>
      </c>
      <c r="R174" s="94">
        <v>0</v>
      </c>
      <c r="S174" s="94">
        <v>0</v>
      </c>
      <c r="T174" s="90">
        <v>300000</v>
      </c>
    </row>
    <row r="175" spans="1:20" ht="21" customHeight="1">
      <c r="A175" s="91" t="s">
        <v>794</v>
      </c>
      <c r="B175" s="91" t="s">
        <v>669</v>
      </c>
      <c r="C175" s="91" t="s">
        <v>674</v>
      </c>
      <c r="D175" s="87" t="s">
        <v>698</v>
      </c>
      <c r="E175" s="91" t="s">
        <v>19</v>
      </c>
      <c r="F175" s="95">
        <v>100000</v>
      </c>
      <c r="G175" s="94">
        <v>0</v>
      </c>
      <c r="H175" s="94">
        <v>0</v>
      </c>
      <c r="I175" s="94">
        <v>0</v>
      </c>
      <c r="J175" s="77">
        <v>0</v>
      </c>
      <c r="K175" s="81">
        <v>0</v>
      </c>
      <c r="L175" s="82">
        <v>0</v>
      </c>
      <c r="M175" s="77">
        <v>0</v>
      </c>
      <c r="N175" s="95">
        <v>0</v>
      </c>
      <c r="O175" s="94">
        <v>0</v>
      </c>
      <c r="P175" s="94">
        <v>0</v>
      </c>
      <c r="Q175" s="94">
        <v>0</v>
      </c>
      <c r="R175" s="94">
        <v>0</v>
      </c>
      <c r="S175" s="94">
        <v>0</v>
      </c>
      <c r="T175" s="90">
        <v>100000</v>
      </c>
    </row>
    <row r="176" spans="1:20" ht="21" customHeight="1">
      <c r="A176" s="91" t="s">
        <v>794</v>
      </c>
      <c r="B176" s="91" t="s">
        <v>669</v>
      </c>
      <c r="C176" s="91" t="s">
        <v>674</v>
      </c>
      <c r="D176" s="87" t="s">
        <v>698</v>
      </c>
      <c r="E176" s="91" t="s">
        <v>319</v>
      </c>
      <c r="F176" s="95">
        <v>275000</v>
      </c>
      <c r="G176" s="94">
        <v>20000</v>
      </c>
      <c r="H176" s="94">
        <v>0</v>
      </c>
      <c r="I176" s="94">
        <v>0</v>
      </c>
      <c r="J176" s="77">
        <v>20000</v>
      </c>
      <c r="K176" s="81">
        <v>0</v>
      </c>
      <c r="L176" s="82">
        <v>0</v>
      </c>
      <c r="M176" s="77">
        <v>0</v>
      </c>
      <c r="N176" s="95">
        <v>0</v>
      </c>
      <c r="O176" s="94">
        <v>0</v>
      </c>
      <c r="P176" s="94">
        <v>0</v>
      </c>
      <c r="Q176" s="94">
        <v>0</v>
      </c>
      <c r="R176" s="94">
        <v>0</v>
      </c>
      <c r="S176" s="94">
        <v>0</v>
      </c>
      <c r="T176" s="90">
        <v>255000</v>
      </c>
    </row>
    <row r="177" spans="1:20" ht="21" customHeight="1">
      <c r="A177" s="91" t="s">
        <v>794</v>
      </c>
      <c r="B177" s="91" t="s">
        <v>669</v>
      </c>
      <c r="C177" s="91" t="s">
        <v>674</v>
      </c>
      <c r="D177" s="87" t="s">
        <v>698</v>
      </c>
      <c r="E177" s="91" t="s">
        <v>106</v>
      </c>
      <c r="F177" s="95">
        <v>800000</v>
      </c>
      <c r="G177" s="94">
        <v>0</v>
      </c>
      <c r="H177" s="94">
        <v>0</v>
      </c>
      <c r="I177" s="94">
        <v>0</v>
      </c>
      <c r="J177" s="77">
        <v>0</v>
      </c>
      <c r="K177" s="81">
        <v>0</v>
      </c>
      <c r="L177" s="82">
        <v>0</v>
      </c>
      <c r="M177" s="77">
        <v>0</v>
      </c>
      <c r="N177" s="95">
        <v>0</v>
      </c>
      <c r="O177" s="94">
        <v>0</v>
      </c>
      <c r="P177" s="94">
        <v>0</v>
      </c>
      <c r="Q177" s="94">
        <v>0</v>
      </c>
      <c r="R177" s="94">
        <v>0</v>
      </c>
      <c r="S177" s="94">
        <v>0</v>
      </c>
      <c r="T177" s="90">
        <v>800000</v>
      </c>
    </row>
    <row r="178" spans="1:20" ht="21" customHeight="1">
      <c r="A178" s="91" t="s">
        <v>794</v>
      </c>
      <c r="B178" s="91" t="s">
        <v>669</v>
      </c>
      <c r="C178" s="91" t="s">
        <v>674</v>
      </c>
      <c r="D178" s="87" t="s">
        <v>698</v>
      </c>
      <c r="E178" s="91" t="s">
        <v>685</v>
      </c>
      <c r="F178" s="95">
        <v>485000</v>
      </c>
      <c r="G178" s="94">
        <v>0</v>
      </c>
      <c r="H178" s="94">
        <v>0</v>
      </c>
      <c r="I178" s="94">
        <v>0</v>
      </c>
      <c r="J178" s="77">
        <v>0</v>
      </c>
      <c r="K178" s="81">
        <v>0</v>
      </c>
      <c r="L178" s="82">
        <v>0</v>
      </c>
      <c r="M178" s="77">
        <v>0</v>
      </c>
      <c r="N178" s="95">
        <v>0</v>
      </c>
      <c r="O178" s="94">
        <v>0</v>
      </c>
      <c r="P178" s="94">
        <v>0</v>
      </c>
      <c r="Q178" s="94">
        <v>0</v>
      </c>
      <c r="R178" s="94">
        <v>0</v>
      </c>
      <c r="S178" s="94">
        <v>0</v>
      </c>
      <c r="T178" s="90">
        <v>485000</v>
      </c>
    </row>
    <row r="179" spans="1:20" ht="21" customHeight="1">
      <c r="A179" s="91"/>
      <c r="B179" s="91"/>
      <c r="C179" s="91"/>
      <c r="D179" s="87" t="s">
        <v>474</v>
      </c>
      <c r="E179" s="91"/>
      <c r="F179" s="95">
        <v>315780</v>
      </c>
      <c r="G179" s="94">
        <v>315780</v>
      </c>
      <c r="H179" s="94">
        <v>0</v>
      </c>
      <c r="I179" s="94">
        <v>0</v>
      </c>
      <c r="J179" s="77">
        <v>230000</v>
      </c>
      <c r="K179" s="81">
        <v>85780</v>
      </c>
      <c r="L179" s="82">
        <v>0</v>
      </c>
      <c r="M179" s="77">
        <v>0</v>
      </c>
      <c r="N179" s="95">
        <v>0</v>
      </c>
      <c r="O179" s="94">
        <v>0</v>
      </c>
      <c r="P179" s="94">
        <v>0</v>
      </c>
      <c r="Q179" s="94">
        <v>0</v>
      </c>
      <c r="R179" s="94">
        <v>0</v>
      </c>
      <c r="S179" s="94">
        <v>0</v>
      </c>
      <c r="T179" s="90">
        <v>0</v>
      </c>
    </row>
    <row r="180" spans="1:20" ht="21" customHeight="1">
      <c r="A180" s="91" t="s">
        <v>794</v>
      </c>
      <c r="B180" s="91" t="s">
        <v>248</v>
      </c>
      <c r="C180" s="91" t="s">
        <v>64</v>
      </c>
      <c r="D180" s="87" t="s">
        <v>771</v>
      </c>
      <c r="E180" s="91" t="s">
        <v>283</v>
      </c>
      <c r="F180" s="95">
        <v>315780</v>
      </c>
      <c r="G180" s="94">
        <v>315780</v>
      </c>
      <c r="H180" s="94">
        <v>0</v>
      </c>
      <c r="I180" s="94">
        <v>0</v>
      </c>
      <c r="J180" s="77">
        <v>230000</v>
      </c>
      <c r="K180" s="81">
        <v>85780</v>
      </c>
      <c r="L180" s="82">
        <v>0</v>
      </c>
      <c r="M180" s="77">
        <v>0</v>
      </c>
      <c r="N180" s="95">
        <v>0</v>
      </c>
      <c r="O180" s="94">
        <v>0</v>
      </c>
      <c r="P180" s="94">
        <v>0</v>
      </c>
      <c r="Q180" s="94">
        <v>0</v>
      </c>
      <c r="R180" s="94">
        <v>0</v>
      </c>
      <c r="S180" s="94">
        <v>0</v>
      </c>
      <c r="T180" s="90">
        <v>0</v>
      </c>
    </row>
  </sheetData>
  <sheetProtection/>
  <mergeCells count="14">
    <mergeCell ref="F5:F6"/>
    <mergeCell ref="N5:N6"/>
    <mergeCell ref="S5:S6"/>
    <mergeCell ref="T5:T6"/>
    <mergeCell ref="O5:O6"/>
    <mergeCell ref="P5:P6"/>
    <mergeCell ref="Q5:Q6"/>
    <mergeCell ref="R5:R6"/>
    <mergeCell ref="A3:C3"/>
    <mergeCell ref="A5:A6"/>
    <mergeCell ref="B5:B6"/>
    <mergeCell ref="C5:C6"/>
    <mergeCell ref="D4:D6"/>
    <mergeCell ref="E4:E6"/>
  </mergeCells>
  <printOptions horizontalCentered="1"/>
  <pageMargins left="0.39305555555555555" right="0.39305555555555555" top="0.5902777777777778" bottom="0.5902777777777778" header="0.39305555555555555" footer="0.39305555555555555"/>
  <pageSetup fitToHeight="100" fitToWidth="1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7"/>
  <sheetViews>
    <sheetView showGridLines="0" showZeros="0" zoomScalePageLayoutView="0" workbookViewId="0" topLeftCell="A1">
      <selection activeCell="A1" sqref="A1"/>
    </sheetView>
  </sheetViews>
  <sheetFormatPr defaultColWidth="9.16015625" defaultRowHeight="21" customHeight="1"/>
  <cols>
    <col min="1" max="3" width="5.83203125" style="2" customWidth="1"/>
    <col min="4" max="4" width="36" style="2" customWidth="1"/>
    <col min="5" max="5" width="29.5" style="2" customWidth="1"/>
    <col min="6" max="9" width="18.33203125" style="2" customWidth="1"/>
    <col min="10" max="10" width="15.5" style="2" customWidth="1"/>
    <col min="11" max="11" width="17.16015625" style="2" customWidth="1"/>
    <col min="12" max="12" width="18.33203125" style="2" customWidth="1"/>
    <col min="13" max="16" width="13.5" style="2" customWidth="1"/>
    <col min="17" max="19" width="12.5" style="2" customWidth="1"/>
    <col min="20" max="16384" width="9.16015625" style="2" customWidth="1"/>
  </cols>
  <sheetData>
    <row r="1" spans="1:12" ht="21" customHeight="1">
      <c r="A1" s="9"/>
      <c r="L1" s="3" t="s">
        <v>207</v>
      </c>
    </row>
    <row r="2" spans="1:12" ht="30.75" customHeight="1">
      <c r="A2" s="29" t="s">
        <v>832</v>
      </c>
      <c r="B2" s="40"/>
      <c r="C2" s="40"/>
      <c r="D2" s="4"/>
      <c r="E2" s="4"/>
      <c r="F2" s="4"/>
      <c r="G2" s="4"/>
      <c r="H2" s="4"/>
      <c r="I2" s="4"/>
      <c r="J2" s="4"/>
      <c r="K2" s="4"/>
      <c r="L2" s="4"/>
    </row>
    <row r="3" spans="1:12" ht="21" customHeight="1">
      <c r="A3" s="110" t="s">
        <v>862</v>
      </c>
      <c r="B3" s="110"/>
      <c r="C3" s="110"/>
      <c r="D3" s="9"/>
      <c r="L3" s="3" t="s">
        <v>61</v>
      </c>
    </row>
    <row r="4" spans="1:12" ht="21" customHeight="1">
      <c r="A4" s="51" t="s">
        <v>811</v>
      </c>
      <c r="B4" s="51"/>
      <c r="C4" s="51"/>
      <c r="D4" s="106" t="s">
        <v>362</v>
      </c>
      <c r="E4" s="104" t="s">
        <v>842</v>
      </c>
      <c r="F4" s="106" t="s">
        <v>215</v>
      </c>
      <c r="G4" s="104" t="s">
        <v>481</v>
      </c>
      <c r="H4" s="104" t="s">
        <v>584</v>
      </c>
      <c r="I4" s="104" t="s">
        <v>793</v>
      </c>
      <c r="J4" s="104" t="s">
        <v>13</v>
      </c>
      <c r="K4" s="104" t="s">
        <v>519</v>
      </c>
      <c r="L4" s="104" t="s">
        <v>706</v>
      </c>
    </row>
    <row r="5" spans="1:12" ht="21" customHeight="1">
      <c r="A5" s="19" t="s">
        <v>370</v>
      </c>
      <c r="B5" s="49" t="s">
        <v>610</v>
      </c>
      <c r="C5" s="19" t="s">
        <v>596</v>
      </c>
      <c r="D5" s="106"/>
      <c r="E5" s="104"/>
      <c r="F5" s="106"/>
      <c r="G5" s="104"/>
      <c r="H5" s="104"/>
      <c r="I5" s="104"/>
      <c r="J5" s="104"/>
      <c r="K5" s="104"/>
      <c r="L5" s="104"/>
    </row>
    <row r="6" spans="1:12" ht="21" customHeight="1">
      <c r="A6" s="19" t="s">
        <v>576</v>
      </c>
      <c r="B6" s="49" t="s">
        <v>576</v>
      </c>
      <c r="C6" s="49" t="s">
        <v>576</v>
      </c>
      <c r="D6" s="19" t="s">
        <v>576</v>
      </c>
      <c r="E6" s="19" t="s">
        <v>576</v>
      </c>
      <c r="F6" s="49">
        <v>1</v>
      </c>
      <c r="G6" s="7">
        <v>2</v>
      </c>
      <c r="H6" s="7">
        <v>3</v>
      </c>
      <c r="I6" s="7">
        <v>4</v>
      </c>
      <c r="J6" s="7">
        <v>5</v>
      </c>
      <c r="K6" s="8">
        <v>6</v>
      </c>
      <c r="L6" s="7">
        <v>7</v>
      </c>
    </row>
    <row r="7" spans="1:14" ht="21" customHeight="1">
      <c r="A7" s="91"/>
      <c r="B7" s="91"/>
      <c r="C7" s="91"/>
      <c r="D7" s="91" t="s">
        <v>215</v>
      </c>
      <c r="E7" s="91"/>
      <c r="F7" s="82">
        <v>188304246</v>
      </c>
      <c r="G7" s="82">
        <v>1749622</v>
      </c>
      <c r="H7" s="82">
        <v>152212664</v>
      </c>
      <c r="I7" s="82">
        <v>0</v>
      </c>
      <c r="J7" s="82">
        <v>2330149</v>
      </c>
      <c r="K7" s="82">
        <v>1150000</v>
      </c>
      <c r="L7" s="77">
        <v>30861811</v>
      </c>
      <c r="M7" s="9"/>
      <c r="N7" s="9"/>
    </row>
    <row r="8" spans="1:12" ht="21" customHeight="1">
      <c r="A8" s="91"/>
      <c r="B8" s="91"/>
      <c r="C8" s="91"/>
      <c r="D8" s="91" t="s">
        <v>94</v>
      </c>
      <c r="E8" s="91"/>
      <c r="F8" s="82">
        <v>188304246</v>
      </c>
      <c r="G8" s="82">
        <v>1749622</v>
      </c>
      <c r="H8" s="82">
        <v>152212664</v>
      </c>
      <c r="I8" s="82">
        <v>0</v>
      </c>
      <c r="J8" s="82">
        <v>2330149</v>
      </c>
      <c r="K8" s="82">
        <v>1150000</v>
      </c>
      <c r="L8" s="77">
        <v>30861811</v>
      </c>
    </row>
    <row r="9" spans="1:12" ht="21" customHeight="1">
      <c r="A9" s="91"/>
      <c r="B9" s="91"/>
      <c r="C9" s="91"/>
      <c r="D9" s="91" t="s">
        <v>827</v>
      </c>
      <c r="E9" s="91"/>
      <c r="F9" s="82">
        <v>134251403</v>
      </c>
      <c r="G9" s="82">
        <v>644978</v>
      </c>
      <c r="H9" s="82">
        <v>106940398</v>
      </c>
      <c r="I9" s="82">
        <v>0</v>
      </c>
      <c r="J9" s="82">
        <v>62000</v>
      </c>
      <c r="K9" s="82">
        <v>0</v>
      </c>
      <c r="L9" s="77">
        <v>26604027</v>
      </c>
    </row>
    <row r="10" spans="1:12" ht="21" customHeight="1">
      <c r="A10" s="91" t="s">
        <v>794</v>
      </c>
      <c r="B10" s="91" t="s">
        <v>674</v>
      </c>
      <c r="C10" s="91" t="s">
        <v>11</v>
      </c>
      <c r="D10" s="91" t="s">
        <v>826</v>
      </c>
      <c r="E10" s="91" t="s">
        <v>367</v>
      </c>
      <c r="F10" s="82">
        <v>640000</v>
      </c>
      <c r="G10" s="82">
        <v>0</v>
      </c>
      <c r="H10" s="82">
        <v>640000</v>
      </c>
      <c r="I10" s="82">
        <v>0</v>
      </c>
      <c r="J10" s="82">
        <v>0</v>
      </c>
      <c r="K10" s="82">
        <v>0</v>
      </c>
      <c r="L10" s="77">
        <v>0</v>
      </c>
    </row>
    <row r="11" spans="1:12" ht="21" customHeight="1">
      <c r="A11" s="91" t="s">
        <v>794</v>
      </c>
      <c r="B11" s="91" t="s">
        <v>674</v>
      </c>
      <c r="C11" s="91" t="s">
        <v>11</v>
      </c>
      <c r="D11" s="91" t="s">
        <v>826</v>
      </c>
      <c r="E11" s="91" t="s">
        <v>736</v>
      </c>
      <c r="F11" s="82">
        <v>5000</v>
      </c>
      <c r="G11" s="82">
        <v>0</v>
      </c>
      <c r="H11" s="82">
        <v>5000</v>
      </c>
      <c r="I11" s="82">
        <v>0</v>
      </c>
      <c r="J11" s="82">
        <v>0</v>
      </c>
      <c r="K11" s="82">
        <v>0</v>
      </c>
      <c r="L11" s="77">
        <v>0</v>
      </c>
    </row>
    <row r="12" spans="1:12" ht="21" customHeight="1">
      <c r="A12" s="91" t="s">
        <v>794</v>
      </c>
      <c r="B12" s="91" t="s">
        <v>674</v>
      </c>
      <c r="C12" s="91" t="s">
        <v>11</v>
      </c>
      <c r="D12" s="91" t="s">
        <v>826</v>
      </c>
      <c r="E12" s="91" t="s">
        <v>264</v>
      </c>
      <c r="F12" s="82">
        <v>150000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77">
        <v>150000</v>
      </c>
    </row>
    <row r="13" spans="1:12" ht="21" customHeight="1">
      <c r="A13" s="91" t="s">
        <v>794</v>
      </c>
      <c r="B13" s="91" t="s">
        <v>674</v>
      </c>
      <c r="C13" s="91" t="s">
        <v>11</v>
      </c>
      <c r="D13" s="91" t="s">
        <v>826</v>
      </c>
      <c r="E13" s="91" t="s">
        <v>495</v>
      </c>
      <c r="F13" s="82">
        <v>100000</v>
      </c>
      <c r="G13" s="82">
        <v>0</v>
      </c>
      <c r="H13" s="82">
        <v>100000</v>
      </c>
      <c r="I13" s="82">
        <v>0</v>
      </c>
      <c r="J13" s="82">
        <v>0</v>
      </c>
      <c r="K13" s="82">
        <v>0</v>
      </c>
      <c r="L13" s="77">
        <v>0</v>
      </c>
    </row>
    <row r="14" spans="1:12" ht="21" customHeight="1">
      <c r="A14" s="91" t="s">
        <v>794</v>
      </c>
      <c r="B14" s="91" t="s">
        <v>674</v>
      </c>
      <c r="C14" s="91" t="s">
        <v>11</v>
      </c>
      <c r="D14" s="91" t="s">
        <v>826</v>
      </c>
      <c r="E14" s="91" t="s">
        <v>163</v>
      </c>
      <c r="F14" s="82">
        <v>183000</v>
      </c>
      <c r="G14" s="82">
        <v>183000</v>
      </c>
      <c r="H14" s="82">
        <v>0</v>
      </c>
      <c r="I14" s="82">
        <v>0</v>
      </c>
      <c r="J14" s="82">
        <v>0</v>
      </c>
      <c r="K14" s="82">
        <v>0</v>
      </c>
      <c r="L14" s="77">
        <v>0</v>
      </c>
    </row>
    <row r="15" spans="1:12" ht="21" customHeight="1">
      <c r="A15" s="91" t="s">
        <v>794</v>
      </c>
      <c r="B15" s="91" t="s">
        <v>674</v>
      </c>
      <c r="C15" s="91" t="s">
        <v>11</v>
      </c>
      <c r="D15" s="91" t="s">
        <v>826</v>
      </c>
      <c r="E15" s="91" t="s">
        <v>581</v>
      </c>
      <c r="F15" s="82">
        <v>20880</v>
      </c>
      <c r="G15" s="82">
        <v>20880</v>
      </c>
      <c r="H15" s="82">
        <v>0</v>
      </c>
      <c r="I15" s="82">
        <v>0</v>
      </c>
      <c r="J15" s="82">
        <v>0</v>
      </c>
      <c r="K15" s="82">
        <v>0</v>
      </c>
      <c r="L15" s="77">
        <v>0</v>
      </c>
    </row>
    <row r="16" spans="1:12" ht="21" customHeight="1">
      <c r="A16" s="91" t="s">
        <v>794</v>
      </c>
      <c r="B16" s="91" t="s">
        <v>674</v>
      </c>
      <c r="C16" s="91" t="s">
        <v>11</v>
      </c>
      <c r="D16" s="91" t="s">
        <v>826</v>
      </c>
      <c r="E16" s="91" t="s">
        <v>412</v>
      </c>
      <c r="F16" s="82">
        <v>7516</v>
      </c>
      <c r="G16" s="82">
        <v>7516</v>
      </c>
      <c r="H16" s="82">
        <v>0</v>
      </c>
      <c r="I16" s="82">
        <v>0</v>
      </c>
      <c r="J16" s="82">
        <v>0</v>
      </c>
      <c r="K16" s="82">
        <v>0</v>
      </c>
      <c r="L16" s="77">
        <v>0</v>
      </c>
    </row>
    <row r="17" spans="1:12" ht="21" customHeight="1">
      <c r="A17" s="91" t="s">
        <v>794</v>
      </c>
      <c r="B17" s="91" t="s">
        <v>674</v>
      </c>
      <c r="C17" s="91" t="s">
        <v>11</v>
      </c>
      <c r="D17" s="91" t="s">
        <v>826</v>
      </c>
      <c r="E17" s="91" t="s">
        <v>375</v>
      </c>
      <c r="F17" s="82">
        <v>450</v>
      </c>
      <c r="G17" s="82">
        <v>450</v>
      </c>
      <c r="H17" s="82">
        <v>0</v>
      </c>
      <c r="I17" s="82">
        <v>0</v>
      </c>
      <c r="J17" s="82">
        <v>0</v>
      </c>
      <c r="K17" s="82">
        <v>0</v>
      </c>
      <c r="L17" s="77">
        <v>0</v>
      </c>
    </row>
    <row r="18" spans="1:12" ht="21" customHeight="1">
      <c r="A18" s="91" t="s">
        <v>794</v>
      </c>
      <c r="B18" s="91" t="s">
        <v>674</v>
      </c>
      <c r="C18" s="91" t="s">
        <v>11</v>
      </c>
      <c r="D18" s="91" t="s">
        <v>826</v>
      </c>
      <c r="E18" s="91" t="s">
        <v>459</v>
      </c>
      <c r="F18" s="82">
        <v>100332</v>
      </c>
      <c r="G18" s="82">
        <v>100332</v>
      </c>
      <c r="H18" s="82">
        <v>0</v>
      </c>
      <c r="I18" s="82">
        <v>0</v>
      </c>
      <c r="J18" s="82">
        <v>0</v>
      </c>
      <c r="K18" s="82">
        <v>0</v>
      </c>
      <c r="L18" s="77">
        <v>0</v>
      </c>
    </row>
    <row r="19" spans="1:12" ht="21" customHeight="1">
      <c r="A19" s="91" t="s">
        <v>794</v>
      </c>
      <c r="B19" s="91" t="s">
        <v>674</v>
      </c>
      <c r="C19" s="91" t="s">
        <v>11</v>
      </c>
      <c r="D19" s="91" t="s">
        <v>826</v>
      </c>
      <c r="E19" s="91" t="s">
        <v>32</v>
      </c>
      <c r="F19" s="82">
        <v>146400</v>
      </c>
      <c r="G19" s="82">
        <v>0</v>
      </c>
      <c r="H19" s="82">
        <v>146400</v>
      </c>
      <c r="I19" s="82">
        <v>0</v>
      </c>
      <c r="J19" s="82">
        <v>0</v>
      </c>
      <c r="K19" s="82">
        <v>0</v>
      </c>
      <c r="L19" s="77">
        <v>0</v>
      </c>
    </row>
    <row r="20" spans="1:12" ht="21" customHeight="1">
      <c r="A20" s="91" t="s">
        <v>794</v>
      </c>
      <c r="B20" s="91" t="s">
        <v>674</v>
      </c>
      <c r="C20" s="91" t="s">
        <v>11</v>
      </c>
      <c r="D20" s="91" t="s">
        <v>826</v>
      </c>
      <c r="E20" s="91" t="s">
        <v>854</v>
      </c>
      <c r="F20" s="82">
        <v>292800</v>
      </c>
      <c r="G20" s="82">
        <v>292800</v>
      </c>
      <c r="H20" s="82">
        <v>0</v>
      </c>
      <c r="I20" s="82">
        <v>0</v>
      </c>
      <c r="J20" s="82">
        <v>0</v>
      </c>
      <c r="K20" s="82">
        <v>0</v>
      </c>
      <c r="L20" s="77">
        <v>0</v>
      </c>
    </row>
    <row r="21" spans="1:12" ht="21" customHeight="1">
      <c r="A21" s="91" t="s">
        <v>794</v>
      </c>
      <c r="B21" s="91" t="s">
        <v>674</v>
      </c>
      <c r="C21" s="91" t="s">
        <v>11</v>
      </c>
      <c r="D21" s="91" t="s">
        <v>826</v>
      </c>
      <c r="E21" s="91" t="s">
        <v>265</v>
      </c>
      <c r="F21" s="82">
        <v>320000</v>
      </c>
      <c r="G21" s="82">
        <v>0</v>
      </c>
      <c r="H21" s="82">
        <v>320000</v>
      </c>
      <c r="I21" s="82">
        <v>0</v>
      </c>
      <c r="J21" s="82">
        <v>0</v>
      </c>
      <c r="K21" s="82">
        <v>0</v>
      </c>
      <c r="L21" s="77">
        <v>0</v>
      </c>
    </row>
    <row r="22" spans="1:12" ht="21" customHeight="1">
      <c r="A22" s="91" t="s">
        <v>794</v>
      </c>
      <c r="B22" s="91" t="s">
        <v>674</v>
      </c>
      <c r="C22" s="91" t="s">
        <v>11</v>
      </c>
      <c r="D22" s="91" t="s">
        <v>826</v>
      </c>
      <c r="E22" s="91" t="s">
        <v>397</v>
      </c>
      <c r="F22" s="82">
        <v>24337</v>
      </c>
      <c r="G22" s="82">
        <v>0</v>
      </c>
      <c r="H22" s="82">
        <v>24337</v>
      </c>
      <c r="I22" s="82">
        <v>0</v>
      </c>
      <c r="J22" s="82">
        <v>0</v>
      </c>
      <c r="K22" s="82">
        <v>0</v>
      </c>
      <c r="L22" s="77">
        <v>0</v>
      </c>
    </row>
    <row r="23" spans="1:12" ht="21" customHeight="1">
      <c r="A23" s="91" t="s">
        <v>794</v>
      </c>
      <c r="B23" s="91" t="s">
        <v>674</v>
      </c>
      <c r="C23" s="91" t="s">
        <v>11</v>
      </c>
      <c r="D23" s="91" t="s">
        <v>826</v>
      </c>
      <c r="E23" s="91" t="s">
        <v>314</v>
      </c>
      <c r="F23" s="82">
        <v>36482</v>
      </c>
      <c r="G23" s="82">
        <v>0</v>
      </c>
      <c r="H23" s="82">
        <v>36482</v>
      </c>
      <c r="I23" s="82">
        <v>0</v>
      </c>
      <c r="J23" s="82">
        <v>0</v>
      </c>
      <c r="K23" s="82">
        <v>0</v>
      </c>
      <c r="L23" s="77">
        <v>0</v>
      </c>
    </row>
    <row r="24" spans="1:12" ht="21" customHeight="1">
      <c r="A24" s="91" t="s">
        <v>794</v>
      </c>
      <c r="B24" s="91" t="s">
        <v>674</v>
      </c>
      <c r="C24" s="91" t="s">
        <v>11</v>
      </c>
      <c r="D24" s="91" t="s">
        <v>826</v>
      </c>
      <c r="E24" s="91" t="s">
        <v>847</v>
      </c>
      <c r="F24" s="82">
        <v>12595</v>
      </c>
      <c r="G24" s="82">
        <v>0</v>
      </c>
      <c r="H24" s="82">
        <v>12595</v>
      </c>
      <c r="I24" s="82">
        <v>0</v>
      </c>
      <c r="J24" s="82">
        <v>0</v>
      </c>
      <c r="K24" s="82">
        <v>0</v>
      </c>
      <c r="L24" s="77">
        <v>0</v>
      </c>
    </row>
    <row r="25" spans="1:12" ht="21" customHeight="1">
      <c r="A25" s="91" t="s">
        <v>794</v>
      </c>
      <c r="B25" s="91" t="s">
        <v>674</v>
      </c>
      <c r="C25" s="91" t="s">
        <v>11</v>
      </c>
      <c r="D25" s="91" t="s">
        <v>826</v>
      </c>
      <c r="E25" s="91" t="s">
        <v>653</v>
      </c>
      <c r="F25" s="82">
        <v>100000</v>
      </c>
      <c r="G25" s="82">
        <v>0</v>
      </c>
      <c r="H25" s="82">
        <v>100000</v>
      </c>
      <c r="I25" s="82">
        <v>0</v>
      </c>
      <c r="J25" s="82">
        <v>0</v>
      </c>
      <c r="K25" s="82">
        <v>0</v>
      </c>
      <c r="L25" s="77">
        <v>0</v>
      </c>
    </row>
    <row r="26" spans="1:12" ht="21" customHeight="1">
      <c r="A26" s="91" t="s">
        <v>794</v>
      </c>
      <c r="B26" s="91" t="s">
        <v>674</v>
      </c>
      <c r="C26" s="91" t="s">
        <v>11</v>
      </c>
      <c r="D26" s="91" t="s">
        <v>826</v>
      </c>
      <c r="E26" s="91" t="s">
        <v>360</v>
      </c>
      <c r="F26" s="82">
        <v>197802</v>
      </c>
      <c r="G26" s="82">
        <v>0</v>
      </c>
      <c r="H26" s="82">
        <v>197802</v>
      </c>
      <c r="I26" s="82">
        <v>0</v>
      </c>
      <c r="J26" s="82">
        <v>0</v>
      </c>
      <c r="K26" s="82">
        <v>0</v>
      </c>
      <c r="L26" s="77">
        <v>0</v>
      </c>
    </row>
    <row r="27" spans="1:12" ht="21" customHeight="1">
      <c r="A27" s="91" t="s">
        <v>794</v>
      </c>
      <c r="B27" s="91" t="s">
        <v>674</v>
      </c>
      <c r="C27" s="91" t="s">
        <v>11</v>
      </c>
      <c r="D27" s="91" t="s">
        <v>826</v>
      </c>
      <c r="E27" s="91" t="s">
        <v>473</v>
      </c>
      <c r="F27" s="82">
        <v>42000</v>
      </c>
      <c r="G27" s="82">
        <v>0</v>
      </c>
      <c r="H27" s="82">
        <v>42000</v>
      </c>
      <c r="I27" s="82">
        <v>0</v>
      </c>
      <c r="J27" s="82">
        <v>0</v>
      </c>
      <c r="K27" s="82">
        <v>0</v>
      </c>
      <c r="L27" s="77">
        <v>0</v>
      </c>
    </row>
    <row r="28" spans="1:12" ht="21" customHeight="1">
      <c r="A28" s="91" t="s">
        <v>794</v>
      </c>
      <c r="B28" s="91" t="s">
        <v>674</v>
      </c>
      <c r="C28" s="91" t="s">
        <v>11</v>
      </c>
      <c r="D28" s="91" t="s">
        <v>826</v>
      </c>
      <c r="E28" s="91" t="s">
        <v>593</v>
      </c>
      <c r="F28" s="82">
        <v>468000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77">
        <v>468000</v>
      </c>
    </row>
    <row r="29" spans="1:12" ht="21" customHeight="1">
      <c r="A29" s="91" t="s">
        <v>794</v>
      </c>
      <c r="B29" s="91" t="s">
        <v>674</v>
      </c>
      <c r="C29" s="91" t="s">
        <v>11</v>
      </c>
      <c r="D29" s="91" t="s">
        <v>826</v>
      </c>
      <c r="E29" s="91" t="s">
        <v>869</v>
      </c>
      <c r="F29" s="82">
        <v>190000</v>
      </c>
      <c r="G29" s="82">
        <v>0</v>
      </c>
      <c r="H29" s="82">
        <v>190000</v>
      </c>
      <c r="I29" s="82">
        <v>0</v>
      </c>
      <c r="J29" s="82">
        <v>0</v>
      </c>
      <c r="K29" s="82">
        <v>0</v>
      </c>
      <c r="L29" s="77">
        <v>0</v>
      </c>
    </row>
    <row r="30" spans="1:12" ht="21" customHeight="1">
      <c r="A30" s="91" t="s">
        <v>794</v>
      </c>
      <c r="B30" s="91" t="s">
        <v>674</v>
      </c>
      <c r="C30" s="91" t="s">
        <v>11</v>
      </c>
      <c r="D30" s="91" t="s">
        <v>826</v>
      </c>
      <c r="E30" s="91" t="s">
        <v>658</v>
      </c>
      <c r="F30" s="82">
        <v>26220</v>
      </c>
      <c r="G30" s="82">
        <v>0</v>
      </c>
      <c r="H30" s="82">
        <v>26220</v>
      </c>
      <c r="I30" s="82">
        <v>0</v>
      </c>
      <c r="J30" s="82">
        <v>0</v>
      </c>
      <c r="K30" s="82">
        <v>0</v>
      </c>
      <c r="L30" s="77">
        <v>0</v>
      </c>
    </row>
    <row r="31" spans="1:12" ht="21" customHeight="1">
      <c r="A31" s="91" t="s">
        <v>794</v>
      </c>
      <c r="B31" s="91" t="s">
        <v>674</v>
      </c>
      <c r="C31" s="91" t="s">
        <v>11</v>
      </c>
      <c r="D31" s="91" t="s">
        <v>826</v>
      </c>
      <c r="E31" s="91" t="s">
        <v>621</v>
      </c>
      <c r="F31" s="82">
        <v>40000</v>
      </c>
      <c r="G31" s="82">
        <v>40000</v>
      </c>
      <c r="H31" s="82">
        <v>0</v>
      </c>
      <c r="I31" s="82">
        <v>0</v>
      </c>
      <c r="J31" s="82">
        <v>0</v>
      </c>
      <c r="K31" s="82">
        <v>0</v>
      </c>
      <c r="L31" s="77">
        <v>0</v>
      </c>
    </row>
    <row r="32" spans="1:12" ht="21" customHeight="1">
      <c r="A32" s="91" t="s">
        <v>794</v>
      </c>
      <c r="B32" s="91" t="s">
        <v>674</v>
      </c>
      <c r="C32" s="91" t="s">
        <v>11</v>
      </c>
      <c r="D32" s="91" t="s">
        <v>826</v>
      </c>
      <c r="E32" s="91" t="s">
        <v>753</v>
      </c>
      <c r="F32" s="82">
        <v>70000</v>
      </c>
      <c r="G32" s="82">
        <v>0</v>
      </c>
      <c r="H32" s="82">
        <v>70000</v>
      </c>
      <c r="I32" s="82">
        <v>0</v>
      </c>
      <c r="J32" s="82">
        <v>0</v>
      </c>
      <c r="K32" s="82">
        <v>0</v>
      </c>
      <c r="L32" s="77">
        <v>0</v>
      </c>
    </row>
    <row r="33" spans="1:12" ht="21" customHeight="1">
      <c r="A33" s="91" t="s">
        <v>794</v>
      </c>
      <c r="B33" s="91" t="s">
        <v>674</v>
      </c>
      <c r="C33" s="91" t="s">
        <v>11</v>
      </c>
      <c r="D33" s="91" t="s">
        <v>826</v>
      </c>
      <c r="E33" s="91" t="s">
        <v>131</v>
      </c>
      <c r="F33" s="82">
        <v>300000</v>
      </c>
      <c r="G33" s="82">
        <v>0</v>
      </c>
      <c r="H33" s="82">
        <v>300000</v>
      </c>
      <c r="I33" s="82">
        <v>0</v>
      </c>
      <c r="J33" s="82">
        <v>0</v>
      </c>
      <c r="K33" s="82">
        <v>0</v>
      </c>
      <c r="L33" s="77">
        <v>0</v>
      </c>
    </row>
    <row r="34" spans="1:12" ht="21" customHeight="1">
      <c r="A34" s="91" t="s">
        <v>794</v>
      </c>
      <c r="B34" s="91" t="s">
        <v>674</v>
      </c>
      <c r="C34" s="91" t="s">
        <v>11</v>
      </c>
      <c r="D34" s="91" t="s">
        <v>826</v>
      </c>
      <c r="E34" s="91" t="s">
        <v>2</v>
      </c>
      <c r="F34" s="82">
        <v>5793628</v>
      </c>
      <c r="G34" s="82">
        <v>0</v>
      </c>
      <c r="H34" s="82">
        <v>5793628</v>
      </c>
      <c r="I34" s="82">
        <v>0</v>
      </c>
      <c r="J34" s="82">
        <v>0</v>
      </c>
      <c r="K34" s="82">
        <v>0</v>
      </c>
      <c r="L34" s="77">
        <v>0</v>
      </c>
    </row>
    <row r="35" spans="1:12" ht="21" customHeight="1">
      <c r="A35" s="91" t="s">
        <v>794</v>
      </c>
      <c r="B35" s="91" t="s">
        <v>674</v>
      </c>
      <c r="C35" s="91" t="s">
        <v>11</v>
      </c>
      <c r="D35" s="91" t="s">
        <v>826</v>
      </c>
      <c r="E35" s="91" t="s">
        <v>9</v>
      </c>
      <c r="F35" s="82">
        <v>62000</v>
      </c>
      <c r="G35" s="82">
        <v>0</v>
      </c>
      <c r="H35" s="82">
        <v>0</v>
      </c>
      <c r="I35" s="82">
        <v>0</v>
      </c>
      <c r="J35" s="82">
        <v>62000</v>
      </c>
      <c r="K35" s="82">
        <v>0</v>
      </c>
      <c r="L35" s="77">
        <v>0</v>
      </c>
    </row>
    <row r="36" spans="1:12" ht="21" customHeight="1">
      <c r="A36" s="91" t="s">
        <v>794</v>
      </c>
      <c r="B36" s="91" t="s">
        <v>674</v>
      </c>
      <c r="C36" s="91" t="s">
        <v>11</v>
      </c>
      <c r="D36" s="91" t="s">
        <v>826</v>
      </c>
      <c r="E36" s="91" t="s">
        <v>676</v>
      </c>
      <c r="F36" s="82">
        <v>230000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77">
        <v>230000</v>
      </c>
    </row>
    <row r="37" spans="1:12" ht="21" customHeight="1">
      <c r="A37" s="91" t="s">
        <v>794</v>
      </c>
      <c r="B37" s="91" t="s">
        <v>674</v>
      </c>
      <c r="C37" s="91" t="s">
        <v>11</v>
      </c>
      <c r="D37" s="91" t="s">
        <v>826</v>
      </c>
      <c r="E37" s="91" t="s">
        <v>96</v>
      </c>
      <c r="F37" s="82">
        <v>3020000</v>
      </c>
      <c r="G37" s="82">
        <v>0</v>
      </c>
      <c r="H37" s="82">
        <v>3020000</v>
      </c>
      <c r="I37" s="82">
        <v>0</v>
      </c>
      <c r="J37" s="82">
        <v>0</v>
      </c>
      <c r="K37" s="82">
        <v>0</v>
      </c>
      <c r="L37" s="77">
        <v>0</v>
      </c>
    </row>
    <row r="38" spans="1:12" ht="21" customHeight="1">
      <c r="A38" s="91" t="s">
        <v>794</v>
      </c>
      <c r="B38" s="91" t="s">
        <v>674</v>
      </c>
      <c r="C38" s="91" t="s">
        <v>11</v>
      </c>
      <c r="D38" s="91" t="s">
        <v>826</v>
      </c>
      <c r="E38" s="91" t="s">
        <v>437</v>
      </c>
      <c r="F38" s="82">
        <v>95915934</v>
      </c>
      <c r="G38" s="82">
        <v>0</v>
      </c>
      <c r="H38" s="82">
        <v>95915934</v>
      </c>
      <c r="I38" s="82">
        <v>0</v>
      </c>
      <c r="J38" s="82">
        <v>0</v>
      </c>
      <c r="K38" s="82">
        <v>0</v>
      </c>
      <c r="L38" s="77">
        <v>0</v>
      </c>
    </row>
    <row r="39" spans="1:12" ht="21" customHeight="1">
      <c r="A39" s="91" t="s">
        <v>794</v>
      </c>
      <c r="B39" s="91" t="s">
        <v>674</v>
      </c>
      <c r="C39" s="91" t="s">
        <v>11</v>
      </c>
      <c r="D39" s="91" t="s">
        <v>826</v>
      </c>
      <c r="E39" s="91" t="s">
        <v>179</v>
      </c>
      <c r="F39" s="82">
        <v>20696010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77">
        <v>20696010</v>
      </c>
    </row>
    <row r="40" spans="1:12" ht="21" customHeight="1">
      <c r="A40" s="91" t="s">
        <v>794</v>
      </c>
      <c r="B40" s="91" t="s">
        <v>674</v>
      </c>
      <c r="C40" s="91" t="s">
        <v>11</v>
      </c>
      <c r="D40" s="91" t="s">
        <v>826</v>
      </c>
      <c r="E40" s="91" t="s">
        <v>782</v>
      </c>
      <c r="F40" s="82">
        <v>5060017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77">
        <v>5060017</v>
      </c>
    </row>
    <row r="41" spans="1:12" ht="21" customHeight="1">
      <c r="A41" s="91"/>
      <c r="B41" s="91"/>
      <c r="C41" s="91"/>
      <c r="D41" s="91" t="s">
        <v>420</v>
      </c>
      <c r="E41" s="91"/>
      <c r="F41" s="82">
        <v>7171288</v>
      </c>
      <c r="G41" s="82">
        <v>0</v>
      </c>
      <c r="H41" s="82">
        <v>2312340</v>
      </c>
      <c r="I41" s="82">
        <v>0</v>
      </c>
      <c r="J41" s="82">
        <v>2268149</v>
      </c>
      <c r="K41" s="82">
        <v>0</v>
      </c>
      <c r="L41" s="77">
        <v>2590799</v>
      </c>
    </row>
    <row r="42" spans="1:12" ht="21" customHeight="1">
      <c r="A42" s="91" t="s">
        <v>794</v>
      </c>
      <c r="B42" s="91" t="s">
        <v>248</v>
      </c>
      <c r="C42" s="91" t="s">
        <v>64</v>
      </c>
      <c r="D42" s="91" t="s">
        <v>771</v>
      </c>
      <c r="E42" s="91" t="s">
        <v>590</v>
      </c>
      <c r="F42" s="82">
        <v>38000</v>
      </c>
      <c r="G42" s="82">
        <v>0</v>
      </c>
      <c r="H42" s="82">
        <v>38000</v>
      </c>
      <c r="I42" s="82">
        <v>0</v>
      </c>
      <c r="J42" s="82">
        <v>0</v>
      </c>
      <c r="K42" s="82">
        <v>0</v>
      </c>
      <c r="L42" s="77">
        <v>0</v>
      </c>
    </row>
    <row r="43" spans="1:12" ht="21" customHeight="1">
      <c r="A43" s="91" t="s">
        <v>794</v>
      </c>
      <c r="B43" s="91" t="s">
        <v>248</v>
      </c>
      <c r="C43" s="91" t="s">
        <v>64</v>
      </c>
      <c r="D43" s="91" t="s">
        <v>771</v>
      </c>
      <c r="E43" s="91" t="s">
        <v>441</v>
      </c>
      <c r="F43" s="82">
        <v>57000</v>
      </c>
      <c r="G43" s="82">
        <v>0</v>
      </c>
      <c r="H43" s="82">
        <v>57000</v>
      </c>
      <c r="I43" s="82">
        <v>0</v>
      </c>
      <c r="J43" s="82">
        <v>0</v>
      </c>
      <c r="K43" s="82">
        <v>0</v>
      </c>
      <c r="L43" s="77">
        <v>0</v>
      </c>
    </row>
    <row r="44" spans="1:12" ht="21" customHeight="1">
      <c r="A44" s="91" t="s">
        <v>794</v>
      </c>
      <c r="B44" s="91" t="s">
        <v>248</v>
      </c>
      <c r="C44" s="91" t="s">
        <v>64</v>
      </c>
      <c r="D44" s="91" t="s">
        <v>771</v>
      </c>
      <c r="E44" s="91" t="s">
        <v>490</v>
      </c>
      <c r="F44" s="82">
        <v>251340</v>
      </c>
      <c r="G44" s="82">
        <v>0</v>
      </c>
      <c r="H44" s="82">
        <v>251340</v>
      </c>
      <c r="I44" s="82">
        <v>0</v>
      </c>
      <c r="J44" s="82">
        <v>0</v>
      </c>
      <c r="K44" s="82">
        <v>0</v>
      </c>
      <c r="L44" s="77">
        <v>0</v>
      </c>
    </row>
    <row r="45" spans="1:12" ht="21" customHeight="1">
      <c r="A45" s="91" t="s">
        <v>794</v>
      </c>
      <c r="B45" s="91" t="s">
        <v>248</v>
      </c>
      <c r="C45" s="91" t="s">
        <v>64</v>
      </c>
      <c r="D45" s="91" t="s">
        <v>771</v>
      </c>
      <c r="E45" s="91" t="s">
        <v>100</v>
      </c>
      <c r="F45" s="82">
        <v>74000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77">
        <v>74000</v>
      </c>
    </row>
    <row r="46" spans="1:12" ht="21" customHeight="1">
      <c r="A46" s="91" t="s">
        <v>794</v>
      </c>
      <c r="B46" s="91" t="s">
        <v>248</v>
      </c>
      <c r="C46" s="91" t="s">
        <v>64</v>
      </c>
      <c r="D46" s="91" t="s">
        <v>771</v>
      </c>
      <c r="E46" s="91" t="s">
        <v>810</v>
      </c>
      <c r="F46" s="82">
        <v>1250000</v>
      </c>
      <c r="G46" s="82">
        <v>0</v>
      </c>
      <c r="H46" s="82">
        <v>1250000</v>
      </c>
      <c r="I46" s="82">
        <v>0</v>
      </c>
      <c r="J46" s="82">
        <v>0</v>
      </c>
      <c r="K46" s="82">
        <v>0</v>
      </c>
      <c r="L46" s="77">
        <v>0</v>
      </c>
    </row>
    <row r="47" spans="1:12" ht="21" customHeight="1">
      <c r="A47" s="91" t="s">
        <v>794</v>
      </c>
      <c r="B47" s="91" t="s">
        <v>248</v>
      </c>
      <c r="C47" s="91" t="s">
        <v>64</v>
      </c>
      <c r="D47" s="91" t="s">
        <v>771</v>
      </c>
      <c r="E47" s="91" t="s">
        <v>472</v>
      </c>
      <c r="F47" s="82">
        <v>40000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77">
        <v>40000</v>
      </c>
    </row>
    <row r="48" spans="1:12" ht="21" customHeight="1">
      <c r="A48" s="91" t="s">
        <v>794</v>
      </c>
      <c r="B48" s="91" t="s">
        <v>248</v>
      </c>
      <c r="C48" s="91" t="s">
        <v>64</v>
      </c>
      <c r="D48" s="91" t="s">
        <v>771</v>
      </c>
      <c r="E48" s="91" t="s">
        <v>313</v>
      </c>
      <c r="F48" s="82">
        <v>26862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77">
        <v>26862</v>
      </c>
    </row>
    <row r="49" spans="1:12" ht="21" customHeight="1">
      <c r="A49" s="91" t="s">
        <v>794</v>
      </c>
      <c r="B49" s="91" t="s">
        <v>248</v>
      </c>
      <c r="C49" s="91" t="s">
        <v>64</v>
      </c>
      <c r="D49" s="91" t="s">
        <v>771</v>
      </c>
      <c r="E49" s="91" t="s">
        <v>83</v>
      </c>
      <c r="F49" s="82">
        <v>33300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77">
        <v>33300</v>
      </c>
    </row>
    <row r="50" spans="1:12" ht="21" customHeight="1">
      <c r="A50" s="91" t="s">
        <v>794</v>
      </c>
      <c r="B50" s="91" t="s">
        <v>248</v>
      </c>
      <c r="C50" s="91" t="s">
        <v>64</v>
      </c>
      <c r="D50" s="91" t="s">
        <v>771</v>
      </c>
      <c r="E50" s="91" t="s">
        <v>144</v>
      </c>
      <c r="F50" s="82">
        <v>5550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77">
        <v>5550</v>
      </c>
    </row>
    <row r="51" spans="1:12" ht="21" customHeight="1">
      <c r="A51" s="91" t="s">
        <v>794</v>
      </c>
      <c r="B51" s="91" t="s">
        <v>248</v>
      </c>
      <c r="C51" s="91" t="s">
        <v>64</v>
      </c>
      <c r="D51" s="91" t="s">
        <v>771</v>
      </c>
      <c r="E51" s="91" t="s">
        <v>1</v>
      </c>
      <c r="F51" s="82">
        <v>144000</v>
      </c>
      <c r="G51" s="82">
        <v>0</v>
      </c>
      <c r="H51" s="82">
        <v>144000</v>
      </c>
      <c r="I51" s="82">
        <v>0</v>
      </c>
      <c r="J51" s="82">
        <v>0</v>
      </c>
      <c r="K51" s="82">
        <v>0</v>
      </c>
      <c r="L51" s="77">
        <v>0</v>
      </c>
    </row>
    <row r="52" spans="1:12" ht="21" customHeight="1">
      <c r="A52" s="91" t="s">
        <v>794</v>
      </c>
      <c r="B52" s="91" t="s">
        <v>248</v>
      </c>
      <c r="C52" s="91" t="s">
        <v>64</v>
      </c>
      <c r="D52" s="91" t="s">
        <v>771</v>
      </c>
      <c r="E52" s="91" t="s">
        <v>419</v>
      </c>
      <c r="F52" s="82">
        <v>18000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77">
        <v>18000</v>
      </c>
    </row>
    <row r="53" spans="1:12" ht="21" customHeight="1">
      <c r="A53" s="91" t="s">
        <v>794</v>
      </c>
      <c r="B53" s="91" t="s">
        <v>248</v>
      </c>
      <c r="C53" s="91" t="s">
        <v>64</v>
      </c>
      <c r="D53" s="91" t="s">
        <v>771</v>
      </c>
      <c r="E53" s="91" t="s">
        <v>186</v>
      </c>
      <c r="F53" s="82">
        <v>1000000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77">
        <v>1000000</v>
      </c>
    </row>
    <row r="54" spans="1:12" ht="21" customHeight="1">
      <c r="A54" s="91" t="s">
        <v>794</v>
      </c>
      <c r="B54" s="91" t="s">
        <v>248</v>
      </c>
      <c r="C54" s="91" t="s">
        <v>64</v>
      </c>
      <c r="D54" s="91" t="s">
        <v>771</v>
      </c>
      <c r="E54" s="91" t="s">
        <v>189</v>
      </c>
      <c r="F54" s="82">
        <v>59400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77">
        <v>59400</v>
      </c>
    </row>
    <row r="55" spans="1:12" ht="21" customHeight="1">
      <c r="A55" s="91" t="s">
        <v>794</v>
      </c>
      <c r="B55" s="91" t="s">
        <v>248</v>
      </c>
      <c r="C55" s="91" t="s">
        <v>64</v>
      </c>
      <c r="D55" s="91" t="s">
        <v>771</v>
      </c>
      <c r="E55" s="91" t="s">
        <v>539</v>
      </c>
      <c r="F55" s="82">
        <v>2901149</v>
      </c>
      <c r="G55" s="82">
        <v>0</v>
      </c>
      <c r="H55" s="82">
        <v>0</v>
      </c>
      <c r="I55" s="82">
        <v>0</v>
      </c>
      <c r="J55" s="82">
        <v>2268149</v>
      </c>
      <c r="K55" s="82">
        <v>0</v>
      </c>
      <c r="L55" s="77">
        <v>633000</v>
      </c>
    </row>
    <row r="56" spans="1:12" ht="21" customHeight="1">
      <c r="A56" s="91" t="s">
        <v>794</v>
      </c>
      <c r="B56" s="91" t="s">
        <v>248</v>
      </c>
      <c r="C56" s="91" t="s">
        <v>64</v>
      </c>
      <c r="D56" s="91" t="s">
        <v>771</v>
      </c>
      <c r="E56" s="91" t="s">
        <v>99</v>
      </c>
      <c r="F56" s="82">
        <v>31400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77">
        <v>31400</v>
      </c>
    </row>
    <row r="57" spans="1:12" ht="21" customHeight="1">
      <c r="A57" s="91" t="s">
        <v>794</v>
      </c>
      <c r="B57" s="91" t="s">
        <v>248</v>
      </c>
      <c r="C57" s="91" t="s">
        <v>64</v>
      </c>
      <c r="D57" s="91" t="s">
        <v>771</v>
      </c>
      <c r="E57" s="91" t="s">
        <v>805</v>
      </c>
      <c r="F57" s="82">
        <v>150720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77">
        <v>150720</v>
      </c>
    </row>
    <row r="58" spans="1:12" ht="21" customHeight="1">
      <c r="A58" s="91" t="s">
        <v>794</v>
      </c>
      <c r="B58" s="91" t="s">
        <v>248</v>
      </c>
      <c r="C58" s="91" t="s">
        <v>64</v>
      </c>
      <c r="D58" s="91" t="s">
        <v>771</v>
      </c>
      <c r="E58" s="91" t="s">
        <v>833</v>
      </c>
      <c r="F58" s="82">
        <v>200000</v>
      </c>
      <c r="G58" s="82">
        <v>0</v>
      </c>
      <c r="H58" s="82">
        <v>200000</v>
      </c>
      <c r="I58" s="82">
        <v>0</v>
      </c>
      <c r="J58" s="82">
        <v>0</v>
      </c>
      <c r="K58" s="82">
        <v>0</v>
      </c>
      <c r="L58" s="77">
        <v>0</v>
      </c>
    </row>
    <row r="59" spans="1:12" ht="21" customHeight="1">
      <c r="A59" s="91" t="s">
        <v>794</v>
      </c>
      <c r="B59" s="91" t="s">
        <v>248</v>
      </c>
      <c r="C59" s="91" t="s">
        <v>64</v>
      </c>
      <c r="D59" s="91" t="s">
        <v>771</v>
      </c>
      <c r="E59" s="91" t="s">
        <v>752</v>
      </c>
      <c r="F59" s="82">
        <v>32000</v>
      </c>
      <c r="G59" s="82">
        <v>0</v>
      </c>
      <c r="H59" s="82">
        <v>32000</v>
      </c>
      <c r="I59" s="82">
        <v>0</v>
      </c>
      <c r="J59" s="82">
        <v>0</v>
      </c>
      <c r="K59" s="82">
        <v>0</v>
      </c>
      <c r="L59" s="77">
        <v>0</v>
      </c>
    </row>
    <row r="60" spans="1:12" ht="21" customHeight="1">
      <c r="A60" s="91" t="s">
        <v>794</v>
      </c>
      <c r="B60" s="91" t="s">
        <v>248</v>
      </c>
      <c r="C60" s="91" t="s">
        <v>64</v>
      </c>
      <c r="D60" s="91" t="s">
        <v>771</v>
      </c>
      <c r="E60" s="91" t="s">
        <v>305</v>
      </c>
      <c r="F60" s="82">
        <v>36000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77">
        <v>36000</v>
      </c>
    </row>
    <row r="61" spans="1:12" ht="21" customHeight="1">
      <c r="A61" s="91" t="s">
        <v>794</v>
      </c>
      <c r="B61" s="91" t="s">
        <v>248</v>
      </c>
      <c r="C61" s="91" t="s">
        <v>64</v>
      </c>
      <c r="D61" s="91" t="s">
        <v>771</v>
      </c>
      <c r="E61" s="91" t="s">
        <v>699</v>
      </c>
      <c r="F61" s="82">
        <v>80000</v>
      </c>
      <c r="G61" s="82">
        <v>0</v>
      </c>
      <c r="H61" s="82">
        <v>80000</v>
      </c>
      <c r="I61" s="82">
        <v>0</v>
      </c>
      <c r="J61" s="82">
        <v>0</v>
      </c>
      <c r="K61" s="82">
        <v>0</v>
      </c>
      <c r="L61" s="77">
        <v>0</v>
      </c>
    </row>
    <row r="62" spans="1:12" ht="21" customHeight="1">
      <c r="A62" s="91" t="s">
        <v>794</v>
      </c>
      <c r="B62" s="91" t="s">
        <v>248</v>
      </c>
      <c r="C62" s="91" t="s">
        <v>64</v>
      </c>
      <c r="D62" s="91" t="s">
        <v>771</v>
      </c>
      <c r="E62" s="91" t="s">
        <v>703</v>
      </c>
      <c r="F62" s="82">
        <v>260000</v>
      </c>
      <c r="G62" s="82">
        <v>0</v>
      </c>
      <c r="H62" s="82">
        <v>260000</v>
      </c>
      <c r="I62" s="82">
        <v>0</v>
      </c>
      <c r="J62" s="82">
        <v>0</v>
      </c>
      <c r="K62" s="82">
        <v>0</v>
      </c>
      <c r="L62" s="77">
        <v>0</v>
      </c>
    </row>
    <row r="63" spans="1:12" ht="21" customHeight="1">
      <c r="A63" s="91" t="s">
        <v>794</v>
      </c>
      <c r="B63" s="91" t="s">
        <v>248</v>
      </c>
      <c r="C63" s="91" t="s">
        <v>64</v>
      </c>
      <c r="D63" s="91" t="s">
        <v>771</v>
      </c>
      <c r="E63" s="91" t="s">
        <v>409</v>
      </c>
      <c r="F63" s="82">
        <v>67080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77">
        <v>67080</v>
      </c>
    </row>
    <row r="64" spans="1:12" ht="21" customHeight="1">
      <c r="A64" s="91" t="s">
        <v>794</v>
      </c>
      <c r="B64" s="91" t="s">
        <v>248</v>
      </c>
      <c r="C64" s="91" t="s">
        <v>64</v>
      </c>
      <c r="D64" s="91" t="s">
        <v>771</v>
      </c>
      <c r="E64" s="91" t="s">
        <v>266</v>
      </c>
      <c r="F64" s="82">
        <v>415487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77">
        <v>415487</v>
      </c>
    </row>
    <row r="65" spans="1:12" ht="21" customHeight="1">
      <c r="A65" s="91"/>
      <c r="B65" s="91"/>
      <c r="C65" s="91"/>
      <c r="D65" s="91" t="s">
        <v>391</v>
      </c>
      <c r="E65" s="91"/>
      <c r="F65" s="82">
        <v>17560460</v>
      </c>
      <c r="G65" s="82">
        <v>0</v>
      </c>
      <c r="H65" s="82">
        <v>17560460</v>
      </c>
      <c r="I65" s="82">
        <v>0</v>
      </c>
      <c r="J65" s="82">
        <v>0</v>
      </c>
      <c r="K65" s="82">
        <v>0</v>
      </c>
      <c r="L65" s="77">
        <v>0</v>
      </c>
    </row>
    <row r="66" spans="1:12" ht="21" customHeight="1">
      <c r="A66" s="91" t="s">
        <v>794</v>
      </c>
      <c r="B66" s="91" t="s">
        <v>669</v>
      </c>
      <c r="C66" s="91" t="s">
        <v>674</v>
      </c>
      <c r="D66" s="91" t="s">
        <v>698</v>
      </c>
      <c r="E66" s="91" t="s">
        <v>805</v>
      </c>
      <c r="F66" s="82">
        <v>50880</v>
      </c>
      <c r="G66" s="82">
        <v>0</v>
      </c>
      <c r="H66" s="82">
        <v>50880</v>
      </c>
      <c r="I66" s="82">
        <v>0</v>
      </c>
      <c r="J66" s="82">
        <v>0</v>
      </c>
      <c r="K66" s="82">
        <v>0</v>
      </c>
      <c r="L66" s="77">
        <v>0</v>
      </c>
    </row>
    <row r="67" spans="1:12" ht="21" customHeight="1">
      <c r="A67" s="91" t="s">
        <v>794</v>
      </c>
      <c r="B67" s="91" t="s">
        <v>669</v>
      </c>
      <c r="C67" s="91" t="s">
        <v>674</v>
      </c>
      <c r="D67" s="91" t="s">
        <v>698</v>
      </c>
      <c r="E67" s="91" t="s">
        <v>472</v>
      </c>
      <c r="F67" s="82">
        <v>10000</v>
      </c>
      <c r="G67" s="82">
        <v>0</v>
      </c>
      <c r="H67" s="82">
        <v>10000</v>
      </c>
      <c r="I67" s="82">
        <v>0</v>
      </c>
      <c r="J67" s="82">
        <v>0</v>
      </c>
      <c r="K67" s="82">
        <v>0</v>
      </c>
      <c r="L67" s="77">
        <v>0</v>
      </c>
    </row>
    <row r="68" spans="1:12" ht="21" customHeight="1">
      <c r="A68" s="91" t="s">
        <v>794</v>
      </c>
      <c r="B68" s="91" t="s">
        <v>669</v>
      </c>
      <c r="C68" s="91" t="s">
        <v>674</v>
      </c>
      <c r="D68" s="91" t="s">
        <v>698</v>
      </c>
      <c r="E68" s="91" t="s">
        <v>868</v>
      </c>
      <c r="F68" s="82">
        <v>13409</v>
      </c>
      <c r="G68" s="82">
        <v>0</v>
      </c>
      <c r="H68" s="82">
        <v>13409</v>
      </c>
      <c r="I68" s="82">
        <v>0</v>
      </c>
      <c r="J68" s="82">
        <v>0</v>
      </c>
      <c r="K68" s="82">
        <v>0</v>
      </c>
      <c r="L68" s="77">
        <v>0</v>
      </c>
    </row>
    <row r="69" spans="1:12" ht="21" customHeight="1">
      <c r="A69" s="91" t="s">
        <v>794</v>
      </c>
      <c r="B69" s="91" t="s">
        <v>669</v>
      </c>
      <c r="C69" s="91" t="s">
        <v>674</v>
      </c>
      <c r="D69" s="91" t="s">
        <v>698</v>
      </c>
      <c r="E69" s="91" t="s">
        <v>144</v>
      </c>
      <c r="F69" s="82">
        <v>2650</v>
      </c>
      <c r="G69" s="82">
        <v>0</v>
      </c>
      <c r="H69" s="82">
        <v>2650</v>
      </c>
      <c r="I69" s="82">
        <v>0</v>
      </c>
      <c r="J69" s="82">
        <v>0</v>
      </c>
      <c r="K69" s="82">
        <v>0</v>
      </c>
      <c r="L69" s="77">
        <v>0</v>
      </c>
    </row>
    <row r="70" spans="1:12" ht="21" customHeight="1">
      <c r="A70" s="91" t="s">
        <v>794</v>
      </c>
      <c r="B70" s="91" t="s">
        <v>669</v>
      </c>
      <c r="C70" s="91" t="s">
        <v>674</v>
      </c>
      <c r="D70" s="91" t="s">
        <v>698</v>
      </c>
      <c r="E70" s="91" t="s">
        <v>618</v>
      </c>
      <c r="F70" s="82">
        <v>10600</v>
      </c>
      <c r="G70" s="82">
        <v>0</v>
      </c>
      <c r="H70" s="82">
        <v>10600</v>
      </c>
      <c r="I70" s="82">
        <v>0</v>
      </c>
      <c r="J70" s="82">
        <v>0</v>
      </c>
      <c r="K70" s="82">
        <v>0</v>
      </c>
      <c r="L70" s="77">
        <v>0</v>
      </c>
    </row>
    <row r="71" spans="1:12" ht="21" customHeight="1">
      <c r="A71" s="91" t="s">
        <v>794</v>
      </c>
      <c r="B71" s="91" t="s">
        <v>669</v>
      </c>
      <c r="C71" s="91" t="s">
        <v>674</v>
      </c>
      <c r="D71" s="91" t="s">
        <v>698</v>
      </c>
      <c r="E71" s="91" t="s">
        <v>860</v>
      </c>
      <c r="F71" s="82">
        <v>54750</v>
      </c>
      <c r="G71" s="82">
        <v>0</v>
      </c>
      <c r="H71" s="82">
        <v>54750</v>
      </c>
      <c r="I71" s="82">
        <v>0</v>
      </c>
      <c r="J71" s="82">
        <v>0</v>
      </c>
      <c r="K71" s="82">
        <v>0</v>
      </c>
      <c r="L71" s="77">
        <v>0</v>
      </c>
    </row>
    <row r="72" spans="1:12" ht="21" customHeight="1">
      <c r="A72" s="91" t="s">
        <v>794</v>
      </c>
      <c r="B72" s="91" t="s">
        <v>669</v>
      </c>
      <c r="C72" s="91" t="s">
        <v>674</v>
      </c>
      <c r="D72" s="91" t="s">
        <v>698</v>
      </c>
      <c r="E72" s="91" t="s">
        <v>83</v>
      </c>
      <c r="F72" s="82">
        <v>215900</v>
      </c>
      <c r="G72" s="82">
        <v>0</v>
      </c>
      <c r="H72" s="82">
        <v>215900</v>
      </c>
      <c r="I72" s="82">
        <v>0</v>
      </c>
      <c r="J72" s="82">
        <v>0</v>
      </c>
      <c r="K72" s="82">
        <v>0</v>
      </c>
      <c r="L72" s="77">
        <v>0</v>
      </c>
    </row>
    <row r="73" spans="1:12" ht="21" customHeight="1">
      <c r="A73" s="91" t="s">
        <v>794</v>
      </c>
      <c r="B73" s="91" t="s">
        <v>669</v>
      </c>
      <c r="C73" s="91" t="s">
        <v>674</v>
      </c>
      <c r="D73" s="91" t="s">
        <v>698</v>
      </c>
      <c r="E73" s="91" t="s">
        <v>354</v>
      </c>
      <c r="F73" s="82">
        <v>10586992</v>
      </c>
      <c r="G73" s="82">
        <v>0</v>
      </c>
      <c r="H73" s="82">
        <v>10586992</v>
      </c>
      <c r="I73" s="82">
        <v>0</v>
      </c>
      <c r="J73" s="82">
        <v>0</v>
      </c>
      <c r="K73" s="82">
        <v>0</v>
      </c>
      <c r="L73" s="77">
        <v>0</v>
      </c>
    </row>
    <row r="74" spans="1:12" ht="21" customHeight="1">
      <c r="A74" s="91" t="s">
        <v>794</v>
      </c>
      <c r="B74" s="91" t="s">
        <v>669</v>
      </c>
      <c r="C74" s="91" t="s">
        <v>674</v>
      </c>
      <c r="D74" s="91" t="s">
        <v>698</v>
      </c>
      <c r="E74" s="91" t="s">
        <v>209</v>
      </c>
      <c r="F74" s="82">
        <v>1400000</v>
      </c>
      <c r="G74" s="82">
        <v>0</v>
      </c>
      <c r="H74" s="82">
        <v>1400000</v>
      </c>
      <c r="I74" s="82">
        <v>0</v>
      </c>
      <c r="J74" s="82">
        <v>0</v>
      </c>
      <c r="K74" s="82">
        <v>0</v>
      </c>
      <c r="L74" s="77">
        <v>0</v>
      </c>
    </row>
    <row r="75" spans="1:12" ht="21" customHeight="1">
      <c r="A75" s="91" t="s">
        <v>794</v>
      </c>
      <c r="B75" s="91" t="s">
        <v>669</v>
      </c>
      <c r="C75" s="91" t="s">
        <v>674</v>
      </c>
      <c r="D75" s="91" t="s">
        <v>698</v>
      </c>
      <c r="E75" s="91" t="s">
        <v>815</v>
      </c>
      <c r="F75" s="82">
        <v>700000</v>
      </c>
      <c r="G75" s="82">
        <v>0</v>
      </c>
      <c r="H75" s="82">
        <v>700000</v>
      </c>
      <c r="I75" s="82">
        <v>0</v>
      </c>
      <c r="J75" s="82">
        <v>0</v>
      </c>
      <c r="K75" s="82">
        <v>0</v>
      </c>
      <c r="L75" s="77">
        <v>0</v>
      </c>
    </row>
    <row r="76" spans="1:12" ht="21" customHeight="1">
      <c r="A76" s="91" t="s">
        <v>794</v>
      </c>
      <c r="B76" s="91" t="s">
        <v>669</v>
      </c>
      <c r="C76" s="91" t="s">
        <v>674</v>
      </c>
      <c r="D76" s="91" t="s">
        <v>698</v>
      </c>
      <c r="E76" s="91" t="s">
        <v>233</v>
      </c>
      <c r="F76" s="82">
        <v>2309839</v>
      </c>
      <c r="G76" s="82">
        <v>0</v>
      </c>
      <c r="H76" s="82">
        <v>2309839</v>
      </c>
      <c r="I76" s="82">
        <v>0</v>
      </c>
      <c r="J76" s="82">
        <v>0</v>
      </c>
      <c r="K76" s="82">
        <v>0</v>
      </c>
      <c r="L76" s="77">
        <v>0</v>
      </c>
    </row>
    <row r="77" spans="1:12" ht="21" customHeight="1">
      <c r="A77" s="91" t="s">
        <v>794</v>
      </c>
      <c r="B77" s="91" t="s">
        <v>669</v>
      </c>
      <c r="C77" s="91" t="s">
        <v>674</v>
      </c>
      <c r="D77" s="91" t="s">
        <v>698</v>
      </c>
      <c r="E77" s="91" t="s">
        <v>244</v>
      </c>
      <c r="F77" s="82">
        <v>2180000</v>
      </c>
      <c r="G77" s="82">
        <v>0</v>
      </c>
      <c r="H77" s="82">
        <v>2180000</v>
      </c>
      <c r="I77" s="82">
        <v>0</v>
      </c>
      <c r="J77" s="82">
        <v>0</v>
      </c>
      <c r="K77" s="82">
        <v>0</v>
      </c>
      <c r="L77" s="77">
        <v>0</v>
      </c>
    </row>
    <row r="78" spans="1:12" ht="21" customHeight="1">
      <c r="A78" s="91" t="s">
        <v>794</v>
      </c>
      <c r="B78" s="91" t="s">
        <v>669</v>
      </c>
      <c r="C78" s="91" t="s">
        <v>674</v>
      </c>
      <c r="D78" s="91" t="s">
        <v>698</v>
      </c>
      <c r="E78" s="91" t="s">
        <v>75</v>
      </c>
      <c r="F78" s="82">
        <v>25440</v>
      </c>
      <c r="G78" s="82">
        <v>0</v>
      </c>
      <c r="H78" s="82">
        <v>25440</v>
      </c>
      <c r="I78" s="82">
        <v>0</v>
      </c>
      <c r="J78" s="82">
        <v>0</v>
      </c>
      <c r="K78" s="82">
        <v>0</v>
      </c>
      <c r="L78" s="77">
        <v>0</v>
      </c>
    </row>
    <row r="79" spans="1:12" ht="21" customHeight="1">
      <c r="A79" s="91"/>
      <c r="B79" s="91"/>
      <c r="C79" s="91"/>
      <c r="D79" s="91" t="s">
        <v>311</v>
      </c>
      <c r="E79" s="91"/>
      <c r="F79" s="82">
        <v>2617887</v>
      </c>
      <c r="G79" s="82">
        <v>0</v>
      </c>
      <c r="H79" s="82">
        <v>2617887</v>
      </c>
      <c r="I79" s="82">
        <v>0</v>
      </c>
      <c r="J79" s="82">
        <v>0</v>
      </c>
      <c r="K79" s="82">
        <v>0</v>
      </c>
      <c r="L79" s="77">
        <v>0</v>
      </c>
    </row>
    <row r="80" spans="1:12" ht="21" customHeight="1">
      <c r="A80" s="91" t="s">
        <v>794</v>
      </c>
      <c r="B80" s="91" t="s">
        <v>669</v>
      </c>
      <c r="C80" s="91" t="s">
        <v>674</v>
      </c>
      <c r="D80" s="91" t="s">
        <v>698</v>
      </c>
      <c r="E80" s="91" t="s">
        <v>780</v>
      </c>
      <c r="F80" s="82">
        <v>110000</v>
      </c>
      <c r="G80" s="82">
        <v>0</v>
      </c>
      <c r="H80" s="82">
        <v>110000</v>
      </c>
      <c r="I80" s="82">
        <v>0</v>
      </c>
      <c r="J80" s="82">
        <v>0</v>
      </c>
      <c r="K80" s="82">
        <v>0</v>
      </c>
      <c r="L80" s="77">
        <v>0</v>
      </c>
    </row>
    <row r="81" spans="1:12" ht="21" customHeight="1">
      <c r="A81" s="91" t="s">
        <v>794</v>
      </c>
      <c r="B81" s="91" t="s">
        <v>669</v>
      </c>
      <c r="C81" s="91" t="s">
        <v>674</v>
      </c>
      <c r="D81" s="91" t="s">
        <v>698</v>
      </c>
      <c r="E81" s="91" t="s">
        <v>680</v>
      </c>
      <c r="F81" s="82">
        <v>110000</v>
      </c>
      <c r="G81" s="82">
        <v>0</v>
      </c>
      <c r="H81" s="82">
        <v>110000</v>
      </c>
      <c r="I81" s="82">
        <v>0</v>
      </c>
      <c r="J81" s="82">
        <v>0</v>
      </c>
      <c r="K81" s="82">
        <v>0</v>
      </c>
      <c r="L81" s="77">
        <v>0</v>
      </c>
    </row>
    <row r="82" spans="1:12" ht="21" customHeight="1">
      <c r="A82" s="91" t="s">
        <v>794</v>
      </c>
      <c r="B82" s="91" t="s">
        <v>669</v>
      </c>
      <c r="C82" s="91" t="s">
        <v>674</v>
      </c>
      <c r="D82" s="91" t="s">
        <v>698</v>
      </c>
      <c r="E82" s="91" t="s">
        <v>494</v>
      </c>
      <c r="F82" s="82">
        <v>233946</v>
      </c>
      <c r="G82" s="82">
        <v>0</v>
      </c>
      <c r="H82" s="82">
        <v>233946</v>
      </c>
      <c r="I82" s="82">
        <v>0</v>
      </c>
      <c r="J82" s="82">
        <v>0</v>
      </c>
      <c r="K82" s="82">
        <v>0</v>
      </c>
      <c r="L82" s="77">
        <v>0</v>
      </c>
    </row>
    <row r="83" spans="1:12" ht="21" customHeight="1">
      <c r="A83" s="91" t="s">
        <v>794</v>
      </c>
      <c r="B83" s="91" t="s">
        <v>669</v>
      </c>
      <c r="C83" s="91" t="s">
        <v>674</v>
      </c>
      <c r="D83" s="91" t="s">
        <v>698</v>
      </c>
      <c r="E83" s="91" t="s">
        <v>135</v>
      </c>
      <c r="F83" s="82">
        <v>74169</v>
      </c>
      <c r="G83" s="82">
        <v>0</v>
      </c>
      <c r="H83" s="82">
        <v>74169</v>
      </c>
      <c r="I83" s="82">
        <v>0</v>
      </c>
      <c r="J83" s="82">
        <v>0</v>
      </c>
      <c r="K83" s="82">
        <v>0</v>
      </c>
      <c r="L83" s="77">
        <v>0</v>
      </c>
    </row>
    <row r="84" spans="1:12" ht="21" customHeight="1">
      <c r="A84" s="91" t="s">
        <v>794</v>
      </c>
      <c r="B84" s="91" t="s">
        <v>669</v>
      </c>
      <c r="C84" s="91" t="s">
        <v>674</v>
      </c>
      <c r="D84" s="91" t="s">
        <v>698</v>
      </c>
      <c r="E84" s="91" t="s">
        <v>527</v>
      </c>
      <c r="F84" s="82">
        <v>233946</v>
      </c>
      <c r="G84" s="82">
        <v>0</v>
      </c>
      <c r="H84" s="82">
        <v>233946</v>
      </c>
      <c r="I84" s="82">
        <v>0</v>
      </c>
      <c r="J84" s="82">
        <v>0</v>
      </c>
      <c r="K84" s="82">
        <v>0</v>
      </c>
      <c r="L84" s="77">
        <v>0</v>
      </c>
    </row>
    <row r="85" spans="1:12" ht="21" customHeight="1">
      <c r="A85" s="91" t="s">
        <v>794</v>
      </c>
      <c r="B85" s="91" t="s">
        <v>669</v>
      </c>
      <c r="C85" s="91" t="s">
        <v>674</v>
      </c>
      <c r="D85" s="91" t="s">
        <v>698</v>
      </c>
      <c r="E85" s="91" t="s">
        <v>724</v>
      </c>
      <c r="F85" s="82">
        <v>89188</v>
      </c>
      <c r="G85" s="82">
        <v>0</v>
      </c>
      <c r="H85" s="82">
        <v>89188</v>
      </c>
      <c r="I85" s="82">
        <v>0</v>
      </c>
      <c r="J85" s="82">
        <v>0</v>
      </c>
      <c r="K85" s="82">
        <v>0</v>
      </c>
      <c r="L85" s="77">
        <v>0</v>
      </c>
    </row>
    <row r="86" spans="1:12" ht="21" customHeight="1">
      <c r="A86" s="91" t="s">
        <v>794</v>
      </c>
      <c r="B86" s="91" t="s">
        <v>669</v>
      </c>
      <c r="C86" s="91" t="s">
        <v>674</v>
      </c>
      <c r="D86" s="91" t="s">
        <v>698</v>
      </c>
      <c r="E86" s="91" t="s">
        <v>457</v>
      </c>
      <c r="F86" s="82">
        <v>69488</v>
      </c>
      <c r="G86" s="82">
        <v>0</v>
      </c>
      <c r="H86" s="82">
        <v>69488</v>
      </c>
      <c r="I86" s="82">
        <v>0</v>
      </c>
      <c r="J86" s="82">
        <v>0</v>
      </c>
      <c r="K86" s="82">
        <v>0</v>
      </c>
      <c r="L86" s="77">
        <v>0</v>
      </c>
    </row>
    <row r="87" spans="1:12" ht="21" customHeight="1">
      <c r="A87" s="91" t="s">
        <v>794</v>
      </c>
      <c r="B87" s="91" t="s">
        <v>669</v>
      </c>
      <c r="C87" s="91" t="s">
        <v>674</v>
      </c>
      <c r="D87" s="91" t="s">
        <v>698</v>
      </c>
      <c r="E87" s="91" t="s">
        <v>393</v>
      </c>
      <c r="F87" s="82">
        <v>88488</v>
      </c>
      <c r="G87" s="82">
        <v>0</v>
      </c>
      <c r="H87" s="82">
        <v>88488</v>
      </c>
      <c r="I87" s="82">
        <v>0</v>
      </c>
      <c r="J87" s="82">
        <v>0</v>
      </c>
      <c r="K87" s="82">
        <v>0</v>
      </c>
      <c r="L87" s="77">
        <v>0</v>
      </c>
    </row>
    <row r="88" spans="1:12" ht="21" customHeight="1">
      <c r="A88" s="91" t="s">
        <v>794</v>
      </c>
      <c r="B88" s="91" t="s">
        <v>669</v>
      </c>
      <c r="C88" s="91" t="s">
        <v>674</v>
      </c>
      <c r="D88" s="91" t="s">
        <v>698</v>
      </c>
      <c r="E88" s="91" t="s">
        <v>359</v>
      </c>
      <c r="F88" s="82">
        <v>393246</v>
      </c>
      <c r="G88" s="82">
        <v>0</v>
      </c>
      <c r="H88" s="82">
        <v>393246</v>
      </c>
      <c r="I88" s="82">
        <v>0</v>
      </c>
      <c r="J88" s="82">
        <v>0</v>
      </c>
      <c r="K88" s="82">
        <v>0</v>
      </c>
      <c r="L88" s="77">
        <v>0</v>
      </c>
    </row>
    <row r="89" spans="1:12" ht="21" customHeight="1">
      <c r="A89" s="91" t="s">
        <v>794</v>
      </c>
      <c r="B89" s="91" t="s">
        <v>669</v>
      </c>
      <c r="C89" s="91" t="s">
        <v>674</v>
      </c>
      <c r="D89" s="91" t="s">
        <v>698</v>
      </c>
      <c r="E89" s="91" t="s">
        <v>226</v>
      </c>
      <c r="F89" s="82">
        <v>65804</v>
      </c>
      <c r="G89" s="82">
        <v>0</v>
      </c>
      <c r="H89" s="82">
        <v>65804</v>
      </c>
      <c r="I89" s="82">
        <v>0</v>
      </c>
      <c r="J89" s="82">
        <v>0</v>
      </c>
      <c r="K89" s="82">
        <v>0</v>
      </c>
      <c r="L89" s="77">
        <v>0</v>
      </c>
    </row>
    <row r="90" spans="1:12" ht="21" customHeight="1">
      <c r="A90" s="91" t="s">
        <v>794</v>
      </c>
      <c r="B90" s="91" t="s">
        <v>669</v>
      </c>
      <c r="C90" s="91" t="s">
        <v>674</v>
      </c>
      <c r="D90" s="91" t="s">
        <v>698</v>
      </c>
      <c r="E90" s="91" t="s">
        <v>141</v>
      </c>
      <c r="F90" s="82">
        <v>85488</v>
      </c>
      <c r="G90" s="82">
        <v>0</v>
      </c>
      <c r="H90" s="82">
        <v>85488</v>
      </c>
      <c r="I90" s="82">
        <v>0</v>
      </c>
      <c r="J90" s="82">
        <v>0</v>
      </c>
      <c r="K90" s="82">
        <v>0</v>
      </c>
      <c r="L90" s="77">
        <v>0</v>
      </c>
    </row>
    <row r="91" spans="1:12" ht="21" customHeight="1">
      <c r="A91" s="91" t="s">
        <v>794</v>
      </c>
      <c r="B91" s="91" t="s">
        <v>669</v>
      </c>
      <c r="C91" s="91" t="s">
        <v>674</v>
      </c>
      <c r="D91" s="91" t="s">
        <v>698</v>
      </c>
      <c r="E91" s="91" t="s">
        <v>670</v>
      </c>
      <c r="F91" s="82">
        <v>89188</v>
      </c>
      <c r="G91" s="82">
        <v>0</v>
      </c>
      <c r="H91" s="82">
        <v>89188</v>
      </c>
      <c r="I91" s="82">
        <v>0</v>
      </c>
      <c r="J91" s="82">
        <v>0</v>
      </c>
      <c r="K91" s="82">
        <v>0</v>
      </c>
      <c r="L91" s="77">
        <v>0</v>
      </c>
    </row>
    <row r="92" spans="1:12" ht="21" customHeight="1">
      <c r="A92" s="91" t="s">
        <v>794</v>
      </c>
      <c r="B92" s="91" t="s">
        <v>669</v>
      </c>
      <c r="C92" s="91" t="s">
        <v>674</v>
      </c>
      <c r="D92" s="91" t="s">
        <v>698</v>
      </c>
      <c r="E92" s="91" t="s">
        <v>425</v>
      </c>
      <c r="F92" s="82">
        <v>230936</v>
      </c>
      <c r="G92" s="82">
        <v>0</v>
      </c>
      <c r="H92" s="82">
        <v>230936</v>
      </c>
      <c r="I92" s="82">
        <v>0</v>
      </c>
      <c r="J92" s="82">
        <v>0</v>
      </c>
      <c r="K92" s="82">
        <v>0</v>
      </c>
      <c r="L92" s="77">
        <v>0</v>
      </c>
    </row>
    <row r="93" spans="1:12" ht="21" customHeight="1">
      <c r="A93" s="91" t="s">
        <v>794</v>
      </c>
      <c r="B93" s="91" t="s">
        <v>669</v>
      </c>
      <c r="C93" s="91" t="s">
        <v>674</v>
      </c>
      <c r="D93" s="91" t="s">
        <v>698</v>
      </c>
      <c r="E93" s="91" t="s">
        <v>801</v>
      </c>
      <c r="F93" s="82">
        <v>110000</v>
      </c>
      <c r="G93" s="82">
        <v>0</v>
      </c>
      <c r="H93" s="82">
        <v>110000</v>
      </c>
      <c r="I93" s="82">
        <v>0</v>
      </c>
      <c r="J93" s="82">
        <v>0</v>
      </c>
      <c r="K93" s="82">
        <v>0</v>
      </c>
      <c r="L93" s="77">
        <v>0</v>
      </c>
    </row>
    <row r="94" spans="1:12" ht="21" customHeight="1">
      <c r="A94" s="91" t="s">
        <v>794</v>
      </c>
      <c r="B94" s="91" t="s">
        <v>669</v>
      </c>
      <c r="C94" s="91" t="s">
        <v>674</v>
      </c>
      <c r="D94" s="91" t="s">
        <v>698</v>
      </c>
      <c r="E94" s="91" t="s">
        <v>448</v>
      </c>
      <c r="F94" s="82">
        <v>84000</v>
      </c>
      <c r="G94" s="82">
        <v>0</v>
      </c>
      <c r="H94" s="82">
        <v>84000</v>
      </c>
      <c r="I94" s="82">
        <v>0</v>
      </c>
      <c r="J94" s="82">
        <v>0</v>
      </c>
      <c r="K94" s="82">
        <v>0</v>
      </c>
      <c r="L94" s="77">
        <v>0</v>
      </c>
    </row>
    <row r="95" spans="1:12" ht="21" customHeight="1">
      <c r="A95" s="91" t="s">
        <v>794</v>
      </c>
      <c r="B95" s="91" t="s">
        <v>669</v>
      </c>
      <c r="C95" s="91" t="s">
        <v>674</v>
      </c>
      <c r="D95" s="91" t="s">
        <v>698</v>
      </c>
      <c r="E95" s="91" t="s">
        <v>197</v>
      </c>
      <c r="F95" s="82">
        <v>540000</v>
      </c>
      <c r="G95" s="82">
        <v>0</v>
      </c>
      <c r="H95" s="82">
        <v>540000</v>
      </c>
      <c r="I95" s="82">
        <v>0</v>
      </c>
      <c r="J95" s="82">
        <v>0</v>
      </c>
      <c r="K95" s="82">
        <v>0</v>
      </c>
      <c r="L95" s="77">
        <v>0</v>
      </c>
    </row>
    <row r="96" spans="1:12" ht="21" customHeight="1">
      <c r="A96" s="91" t="s">
        <v>794</v>
      </c>
      <c r="B96" s="91" t="s">
        <v>669</v>
      </c>
      <c r="C96" s="91" t="s">
        <v>674</v>
      </c>
      <c r="D96" s="91" t="s">
        <v>698</v>
      </c>
      <c r="E96" s="91" t="s">
        <v>196</v>
      </c>
      <c r="F96" s="82">
        <v>10000</v>
      </c>
      <c r="G96" s="82">
        <v>0</v>
      </c>
      <c r="H96" s="82">
        <v>10000</v>
      </c>
      <c r="I96" s="82">
        <v>0</v>
      </c>
      <c r="J96" s="82">
        <v>0</v>
      </c>
      <c r="K96" s="82">
        <v>0</v>
      </c>
      <c r="L96" s="77">
        <v>0</v>
      </c>
    </row>
    <row r="97" spans="1:12" ht="21" customHeight="1">
      <c r="A97" s="91"/>
      <c r="B97" s="91"/>
      <c r="C97" s="91"/>
      <c r="D97" s="91" t="s">
        <v>570</v>
      </c>
      <c r="E97" s="91"/>
      <c r="F97" s="82">
        <v>2563173</v>
      </c>
      <c r="G97" s="82">
        <v>0</v>
      </c>
      <c r="H97" s="82">
        <v>2547849</v>
      </c>
      <c r="I97" s="82">
        <v>0</v>
      </c>
      <c r="J97" s="82">
        <v>0</v>
      </c>
      <c r="K97" s="82">
        <v>0</v>
      </c>
      <c r="L97" s="77">
        <v>15324</v>
      </c>
    </row>
    <row r="98" spans="1:12" ht="21" customHeight="1">
      <c r="A98" s="91" t="s">
        <v>794</v>
      </c>
      <c r="B98" s="91" t="s">
        <v>669</v>
      </c>
      <c r="C98" s="91" t="s">
        <v>674</v>
      </c>
      <c r="D98" s="91" t="s">
        <v>698</v>
      </c>
      <c r="E98" s="91" t="s">
        <v>401</v>
      </c>
      <c r="F98" s="82">
        <v>457407</v>
      </c>
      <c r="G98" s="82">
        <v>0</v>
      </c>
      <c r="H98" s="82">
        <v>457407</v>
      </c>
      <c r="I98" s="82">
        <v>0</v>
      </c>
      <c r="J98" s="82">
        <v>0</v>
      </c>
      <c r="K98" s="82">
        <v>0</v>
      </c>
      <c r="L98" s="77">
        <v>0</v>
      </c>
    </row>
    <row r="99" spans="1:12" ht="21" customHeight="1">
      <c r="A99" s="91" t="s">
        <v>794</v>
      </c>
      <c r="B99" s="91" t="s">
        <v>669</v>
      </c>
      <c r="C99" s="91" t="s">
        <v>674</v>
      </c>
      <c r="D99" s="91" t="s">
        <v>698</v>
      </c>
      <c r="E99" s="91" t="s">
        <v>408</v>
      </c>
      <c r="F99" s="82">
        <v>180000</v>
      </c>
      <c r="G99" s="82">
        <v>0</v>
      </c>
      <c r="H99" s="82">
        <v>180000</v>
      </c>
      <c r="I99" s="82">
        <v>0</v>
      </c>
      <c r="J99" s="82">
        <v>0</v>
      </c>
      <c r="K99" s="82">
        <v>0</v>
      </c>
      <c r="L99" s="77">
        <v>0</v>
      </c>
    </row>
    <row r="100" spans="1:12" ht="21" customHeight="1">
      <c r="A100" s="91" t="s">
        <v>794</v>
      </c>
      <c r="B100" s="91" t="s">
        <v>669</v>
      </c>
      <c r="C100" s="91" t="s">
        <v>674</v>
      </c>
      <c r="D100" s="91" t="s">
        <v>698</v>
      </c>
      <c r="E100" s="91" t="s">
        <v>197</v>
      </c>
      <c r="F100" s="82">
        <v>416422</v>
      </c>
      <c r="G100" s="82">
        <v>0</v>
      </c>
      <c r="H100" s="82">
        <v>416422</v>
      </c>
      <c r="I100" s="82">
        <v>0</v>
      </c>
      <c r="J100" s="82">
        <v>0</v>
      </c>
      <c r="K100" s="82">
        <v>0</v>
      </c>
      <c r="L100" s="77">
        <v>0</v>
      </c>
    </row>
    <row r="101" spans="1:12" ht="21" customHeight="1">
      <c r="A101" s="91" t="s">
        <v>794</v>
      </c>
      <c r="B101" s="91" t="s">
        <v>669</v>
      </c>
      <c r="C101" s="91" t="s">
        <v>674</v>
      </c>
      <c r="D101" s="91" t="s">
        <v>698</v>
      </c>
      <c r="E101" s="91" t="s">
        <v>150</v>
      </c>
      <c r="F101" s="82">
        <v>11000</v>
      </c>
      <c r="G101" s="82">
        <v>0</v>
      </c>
      <c r="H101" s="82">
        <v>11000</v>
      </c>
      <c r="I101" s="82">
        <v>0</v>
      </c>
      <c r="J101" s="82">
        <v>0</v>
      </c>
      <c r="K101" s="82">
        <v>0</v>
      </c>
      <c r="L101" s="77">
        <v>0</v>
      </c>
    </row>
    <row r="102" spans="1:12" ht="21" customHeight="1">
      <c r="A102" s="91" t="s">
        <v>794</v>
      </c>
      <c r="B102" s="91" t="s">
        <v>669</v>
      </c>
      <c r="C102" s="91" t="s">
        <v>674</v>
      </c>
      <c r="D102" s="91" t="s">
        <v>698</v>
      </c>
      <c r="E102" s="91" t="s">
        <v>29</v>
      </c>
      <c r="F102" s="82">
        <v>16424</v>
      </c>
      <c r="G102" s="82">
        <v>0</v>
      </c>
      <c r="H102" s="82">
        <v>1100</v>
      </c>
      <c r="I102" s="82">
        <v>0</v>
      </c>
      <c r="J102" s="82">
        <v>0</v>
      </c>
      <c r="K102" s="82">
        <v>0</v>
      </c>
      <c r="L102" s="77">
        <v>15324</v>
      </c>
    </row>
    <row r="103" spans="1:12" ht="21" customHeight="1">
      <c r="A103" s="91" t="s">
        <v>794</v>
      </c>
      <c r="B103" s="91" t="s">
        <v>669</v>
      </c>
      <c r="C103" s="91" t="s">
        <v>674</v>
      </c>
      <c r="D103" s="91" t="s">
        <v>698</v>
      </c>
      <c r="E103" s="91" t="s">
        <v>222</v>
      </c>
      <c r="F103" s="82">
        <v>40000</v>
      </c>
      <c r="G103" s="82">
        <v>0</v>
      </c>
      <c r="H103" s="82">
        <v>40000</v>
      </c>
      <c r="I103" s="82">
        <v>0</v>
      </c>
      <c r="J103" s="82">
        <v>0</v>
      </c>
      <c r="K103" s="82">
        <v>0</v>
      </c>
      <c r="L103" s="77">
        <v>0</v>
      </c>
    </row>
    <row r="104" spans="1:12" ht="21" customHeight="1">
      <c r="A104" s="91" t="s">
        <v>794</v>
      </c>
      <c r="B104" s="91" t="s">
        <v>669</v>
      </c>
      <c r="C104" s="91" t="s">
        <v>674</v>
      </c>
      <c r="D104" s="91" t="s">
        <v>698</v>
      </c>
      <c r="E104" s="91" t="s">
        <v>805</v>
      </c>
      <c r="F104" s="82">
        <v>21120</v>
      </c>
      <c r="G104" s="82">
        <v>0</v>
      </c>
      <c r="H104" s="82">
        <v>21120</v>
      </c>
      <c r="I104" s="82">
        <v>0</v>
      </c>
      <c r="J104" s="82">
        <v>0</v>
      </c>
      <c r="K104" s="82">
        <v>0</v>
      </c>
      <c r="L104" s="77">
        <v>0</v>
      </c>
    </row>
    <row r="105" spans="1:12" ht="21" customHeight="1">
      <c r="A105" s="91" t="s">
        <v>794</v>
      </c>
      <c r="B105" s="91" t="s">
        <v>669</v>
      </c>
      <c r="C105" s="91" t="s">
        <v>674</v>
      </c>
      <c r="D105" s="91" t="s">
        <v>698</v>
      </c>
      <c r="E105" s="91" t="s">
        <v>612</v>
      </c>
      <c r="F105" s="82">
        <v>600000</v>
      </c>
      <c r="G105" s="82">
        <v>0</v>
      </c>
      <c r="H105" s="82">
        <v>600000</v>
      </c>
      <c r="I105" s="82">
        <v>0</v>
      </c>
      <c r="J105" s="82">
        <v>0</v>
      </c>
      <c r="K105" s="82">
        <v>0</v>
      </c>
      <c r="L105" s="77">
        <v>0</v>
      </c>
    </row>
    <row r="106" spans="1:12" ht="21" customHeight="1">
      <c r="A106" s="91" t="s">
        <v>794</v>
      </c>
      <c r="B106" s="91" t="s">
        <v>669</v>
      </c>
      <c r="C106" s="91" t="s">
        <v>674</v>
      </c>
      <c r="D106" s="91" t="s">
        <v>698</v>
      </c>
      <c r="E106" s="91" t="s">
        <v>846</v>
      </c>
      <c r="F106" s="82">
        <v>300000</v>
      </c>
      <c r="G106" s="82">
        <v>0</v>
      </c>
      <c r="H106" s="82">
        <v>300000</v>
      </c>
      <c r="I106" s="82">
        <v>0</v>
      </c>
      <c r="J106" s="82">
        <v>0</v>
      </c>
      <c r="K106" s="82">
        <v>0</v>
      </c>
      <c r="L106" s="77">
        <v>0</v>
      </c>
    </row>
    <row r="107" spans="1:12" ht="21" customHeight="1">
      <c r="A107" s="91" t="s">
        <v>794</v>
      </c>
      <c r="B107" s="91" t="s">
        <v>669</v>
      </c>
      <c r="C107" s="91" t="s">
        <v>674</v>
      </c>
      <c r="D107" s="91" t="s">
        <v>698</v>
      </c>
      <c r="E107" s="91" t="s">
        <v>691</v>
      </c>
      <c r="F107" s="82">
        <v>30000</v>
      </c>
      <c r="G107" s="82">
        <v>0</v>
      </c>
      <c r="H107" s="82">
        <v>30000</v>
      </c>
      <c r="I107" s="82">
        <v>0</v>
      </c>
      <c r="J107" s="82">
        <v>0</v>
      </c>
      <c r="K107" s="82">
        <v>0</v>
      </c>
      <c r="L107" s="77">
        <v>0</v>
      </c>
    </row>
    <row r="108" spans="1:12" ht="21" customHeight="1">
      <c r="A108" s="91" t="s">
        <v>794</v>
      </c>
      <c r="B108" s="91" t="s">
        <v>669</v>
      </c>
      <c r="C108" s="91" t="s">
        <v>674</v>
      </c>
      <c r="D108" s="91" t="s">
        <v>698</v>
      </c>
      <c r="E108" s="91" t="s">
        <v>176</v>
      </c>
      <c r="F108" s="82">
        <v>4200</v>
      </c>
      <c r="G108" s="82">
        <v>0</v>
      </c>
      <c r="H108" s="82">
        <v>4200</v>
      </c>
      <c r="I108" s="82">
        <v>0</v>
      </c>
      <c r="J108" s="82">
        <v>0</v>
      </c>
      <c r="K108" s="82">
        <v>0</v>
      </c>
      <c r="L108" s="77">
        <v>0</v>
      </c>
    </row>
    <row r="109" spans="1:12" ht="21" customHeight="1">
      <c r="A109" s="91" t="s">
        <v>794</v>
      </c>
      <c r="B109" s="91" t="s">
        <v>669</v>
      </c>
      <c r="C109" s="91" t="s">
        <v>674</v>
      </c>
      <c r="D109" s="91" t="s">
        <v>698</v>
      </c>
      <c r="E109" s="91" t="s">
        <v>396</v>
      </c>
      <c r="F109" s="82">
        <v>36600</v>
      </c>
      <c r="G109" s="82">
        <v>0</v>
      </c>
      <c r="H109" s="82">
        <v>36600</v>
      </c>
      <c r="I109" s="82">
        <v>0</v>
      </c>
      <c r="J109" s="82">
        <v>0</v>
      </c>
      <c r="K109" s="82">
        <v>0</v>
      </c>
      <c r="L109" s="77">
        <v>0</v>
      </c>
    </row>
    <row r="110" spans="1:12" ht="21" customHeight="1">
      <c r="A110" s="91" t="s">
        <v>794</v>
      </c>
      <c r="B110" s="91" t="s">
        <v>669</v>
      </c>
      <c r="C110" s="91" t="s">
        <v>674</v>
      </c>
      <c r="D110" s="91" t="s">
        <v>698</v>
      </c>
      <c r="E110" s="91" t="s">
        <v>366</v>
      </c>
      <c r="F110" s="82">
        <v>400000</v>
      </c>
      <c r="G110" s="82">
        <v>0</v>
      </c>
      <c r="H110" s="82">
        <v>400000</v>
      </c>
      <c r="I110" s="82">
        <v>0</v>
      </c>
      <c r="J110" s="82">
        <v>0</v>
      </c>
      <c r="K110" s="82">
        <v>0</v>
      </c>
      <c r="L110" s="77">
        <v>0</v>
      </c>
    </row>
    <row r="111" spans="1:12" ht="21" customHeight="1">
      <c r="A111" s="91" t="s">
        <v>794</v>
      </c>
      <c r="B111" s="91" t="s">
        <v>669</v>
      </c>
      <c r="C111" s="91" t="s">
        <v>674</v>
      </c>
      <c r="D111" s="91" t="s">
        <v>698</v>
      </c>
      <c r="E111" s="91" t="s">
        <v>294</v>
      </c>
      <c r="F111" s="82">
        <v>20000</v>
      </c>
      <c r="G111" s="82">
        <v>0</v>
      </c>
      <c r="H111" s="82">
        <v>20000</v>
      </c>
      <c r="I111" s="82">
        <v>0</v>
      </c>
      <c r="J111" s="82">
        <v>0</v>
      </c>
      <c r="K111" s="82">
        <v>0</v>
      </c>
      <c r="L111" s="77">
        <v>0</v>
      </c>
    </row>
    <row r="112" spans="1:12" ht="21" customHeight="1">
      <c r="A112" s="91" t="s">
        <v>794</v>
      </c>
      <c r="B112" s="91" t="s">
        <v>669</v>
      </c>
      <c r="C112" s="91" t="s">
        <v>674</v>
      </c>
      <c r="D112" s="91" t="s">
        <v>698</v>
      </c>
      <c r="E112" s="91" t="s">
        <v>498</v>
      </c>
      <c r="F112" s="82">
        <v>30000</v>
      </c>
      <c r="G112" s="82">
        <v>0</v>
      </c>
      <c r="H112" s="82">
        <v>30000</v>
      </c>
      <c r="I112" s="82">
        <v>0</v>
      </c>
      <c r="J112" s="82">
        <v>0</v>
      </c>
      <c r="K112" s="82">
        <v>0</v>
      </c>
      <c r="L112" s="77">
        <v>0</v>
      </c>
    </row>
    <row r="113" spans="1:12" ht="21" customHeight="1">
      <c r="A113" s="91"/>
      <c r="B113" s="91"/>
      <c r="C113" s="91"/>
      <c r="D113" s="91" t="s">
        <v>337</v>
      </c>
      <c r="E113" s="91"/>
      <c r="F113" s="82">
        <v>4735772</v>
      </c>
      <c r="G113" s="82">
        <v>0</v>
      </c>
      <c r="H113" s="82">
        <v>4735772</v>
      </c>
      <c r="I113" s="82">
        <v>0</v>
      </c>
      <c r="J113" s="82">
        <v>0</v>
      </c>
      <c r="K113" s="82">
        <v>0</v>
      </c>
      <c r="L113" s="77">
        <v>0</v>
      </c>
    </row>
    <row r="114" spans="1:12" ht="21" customHeight="1">
      <c r="A114" s="91" t="s">
        <v>794</v>
      </c>
      <c r="B114" s="91" t="s">
        <v>669</v>
      </c>
      <c r="C114" s="91" t="s">
        <v>674</v>
      </c>
      <c r="D114" s="91" t="s">
        <v>698</v>
      </c>
      <c r="E114" s="91" t="s">
        <v>25</v>
      </c>
      <c r="F114" s="82">
        <v>120000</v>
      </c>
      <c r="G114" s="82">
        <v>0</v>
      </c>
      <c r="H114" s="82">
        <v>120000</v>
      </c>
      <c r="I114" s="82">
        <v>0</v>
      </c>
      <c r="J114" s="82">
        <v>0</v>
      </c>
      <c r="K114" s="82">
        <v>0</v>
      </c>
      <c r="L114" s="77">
        <v>0</v>
      </c>
    </row>
    <row r="115" spans="1:12" ht="21" customHeight="1">
      <c r="A115" s="91" t="s">
        <v>794</v>
      </c>
      <c r="B115" s="91" t="s">
        <v>669</v>
      </c>
      <c r="C115" s="91" t="s">
        <v>674</v>
      </c>
      <c r="D115" s="91" t="s">
        <v>698</v>
      </c>
      <c r="E115" s="91" t="s">
        <v>736</v>
      </c>
      <c r="F115" s="82">
        <v>3750</v>
      </c>
      <c r="G115" s="82">
        <v>0</v>
      </c>
      <c r="H115" s="82">
        <v>3750</v>
      </c>
      <c r="I115" s="82">
        <v>0</v>
      </c>
      <c r="J115" s="82">
        <v>0</v>
      </c>
      <c r="K115" s="82">
        <v>0</v>
      </c>
      <c r="L115" s="77">
        <v>0</v>
      </c>
    </row>
    <row r="116" spans="1:12" ht="21" customHeight="1">
      <c r="A116" s="91" t="s">
        <v>794</v>
      </c>
      <c r="B116" s="91" t="s">
        <v>669</v>
      </c>
      <c r="C116" s="91" t="s">
        <v>674</v>
      </c>
      <c r="D116" s="91" t="s">
        <v>698</v>
      </c>
      <c r="E116" s="91" t="s">
        <v>399</v>
      </c>
      <c r="F116" s="82">
        <v>400000</v>
      </c>
      <c r="G116" s="82">
        <v>0</v>
      </c>
      <c r="H116" s="82">
        <v>400000</v>
      </c>
      <c r="I116" s="82">
        <v>0</v>
      </c>
      <c r="J116" s="82">
        <v>0</v>
      </c>
      <c r="K116" s="82">
        <v>0</v>
      </c>
      <c r="L116" s="77">
        <v>0</v>
      </c>
    </row>
    <row r="117" spans="1:12" ht="21" customHeight="1">
      <c r="A117" s="91" t="s">
        <v>794</v>
      </c>
      <c r="B117" s="91" t="s">
        <v>669</v>
      </c>
      <c r="C117" s="91" t="s">
        <v>674</v>
      </c>
      <c r="D117" s="91" t="s">
        <v>698</v>
      </c>
      <c r="E117" s="91" t="s">
        <v>197</v>
      </c>
      <c r="F117" s="82">
        <v>289057</v>
      </c>
      <c r="G117" s="82">
        <v>0</v>
      </c>
      <c r="H117" s="82">
        <v>289057</v>
      </c>
      <c r="I117" s="82">
        <v>0</v>
      </c>
      <c r="J117" s="82">
        <v>0</v>
      </c>
      <c r="K117" s="82">
        <v>0</v>
      </c>
      <c r="L117" s="77">
        <v>0</v>
      </c>
    </row>
    <row r="118" spans="1:12" ht="21" customHeight="1">
      <c r="A118" s="91" t="s">
        <v>794</v>
      </c>
      <c r="B118" s="91" t="s">
        <v>669</v>
      </c>
      <c r="C118" s="91" t="s">
        <v>674</v>
      </c>
      <c r="D118" s="91" t="s">
        <v>698</v>
      </c>
      <c r="E118" s="91" t="s">
        <v>781</v>
      </c>
      <c r="F118" s="82">
        <v>10000</v>
      </c>
      <c r="G118" s="82">
        <v>0</v>
      </c>
      <c r="H118" s="82">
        <v>10000</v>
      </c>
      <c r="I118" s="82">
        <v>0</v>
      </c>
      <c r="J118" s="82">
        <v>0</v>
      </c>
      <c r="K118" s="82">
        <v>0</v>
      </c>
      <c r="L118" s="77">
        <v>0</v>
      </c>
    </row>
    <row r="119" spans="1:12" ht="21" customHeight="1">
      <c r="A119" s="91" t="s">
        <v>794</v>
      </c>
      <c r="B119" s="91" t="s">
        <v>669</v>
      </c>
      <c r="C119" s="91" t="s">
        <v>674</v>
      </c>
      <c r="D119" s="91" t="s">
        <v>698</v>
      </c>
      <c r="E119" s="91" t="s">
        <v>395</v>
      </c>
      <c r="F119" s="82">
        <v>289057</v>
      </c>
      <c r="G119" s="82">
        <v>0</v>
      </c>
      <c r="H119" s="82">
        <v>289057</v>
      </c>
      <c r="I119" s="82">
        <v>0</v>
      </c>
      <c r="J119" s="82">
        <v>0</v>
      </c>
      <c r="K119" s="82">
        <v>0</v>
      </c>
      <c r="L119" s="77">
        <v>0</v>
      </c>
    </row>
    <row r="120" spans="1:12" ht="21" customHeight="1">
      <c r="A120" s="91" t="s">
        <v>794</v>
      </c>
      <c r="B120" s="91" t="s">
        <v>669</v>
      </c>
      <c r="C120" s="91" t="s">
        <v>674</v>
      </c>
      <c r="D120" s="91" t="s">
        <v>698</v>
      </c>
      <c r="E120" s="91" t="s">
        <v>176</v>
      </c>
      <c r="F120" s="82">
        <v>17200</v>
      </c>
      <c r="G120" s="82">
        <v>0</v>
      </c>
      <c r="H120" s="82">
        <v>17200</v>
      </c>
      <c r="I120" s="82">
        <v>0</v>
      </c>
      <c r="J120" s="82">
        <v>0</v>
      </c>
      <c r="K120" s="82">
        <v>0</v>
      </c>
      <c r="L120" s="77">
        <v>0</v>
      </c>
    </row>
    <row r="121" spans="1:12" ht="21" customHeight="1">
      <c r="A121" s="91" t="s">
        <v>794</v>
      </c>
      <c r="B121" s="91" t="s">
        <v>669</v>
      </c>
      <c r="C121" s="91" t="s">
        <v>674</v>
      </c>
      <c r="D121" s="91" t="s">
        <v>698</v>
      </c>
      <c r="E121" s="91" t="s">
        <v>472</v>
      </c>
      <c r="F121" s="82">
        <v>10000</v>
      </c>
      <c r="G121" s="82">
        <v>0</v>
      </c>
      <c r="H121" s="82">
        <v>10000</v>
      </c>
      <c r="I121" s="82">
        <v>0</v>
      </c>
      <c r="J121" s="82">
        <v>0</v>
      </c>
      <c r="K121" s="82">
        <v>0</v>
      </c>
      <c r="L121" s="77">
        <v>0</v>
      </c>
    </row>
    <row r="122" spans="1:12" ht="21" customHeight="1">
      <c r="A122" s="91" t="s">
        <v>794</v>
      </c>
      <c r="B122" s="91" t="s">
        <v>669</v>
      </c>
      <c r="C122" s="91" t="s">
        <v>674</v>
      </c>
      <c r="D122" s="91" t="s">
        <v>698</v>
      </c>
      <c r="E122" s="91" t="s">
        <v>797</v>
      </c>
      <c r="F122" s="82">
        <v>24000</v>
      </c>
      <c r="G122" s="82">
        <v>0</v>
      </c>
      <c r="H122" s="82">
        <v>24000</v>
      </c>
      <c r="I122" s="82">
        <v>0</v>
      </c>
      <c r="J122" s="82">
        <v>0</v>
      </c>
      <c r="K122" s="82">
        <v>0</v>
      </c>
      <c r="L122" s="77">
        <v>0</v>
      </c>
    </row>
    <row r="123" spans="1:12" ht="21" customHeight="1">
      <c r="A123" s="91" t="s">
        <v>794</v>
      </c>
      <c r="B123" s="91" t="s">
        <v>669</v>
      </c>
      <c r="C123" s="91" t="s">
        <v>674</v>
      </c>
      <c r="D123" s="91" t="s">
        <v>698</v>
      </c>
      <c r="E123" s="91" t="s">
        <v>389</v>
      </c>
      <c r="F123" s="82">
        <v>11616</v>
      </c>
      <c r="G123" s="82">
        <v>0</v>
      </c>
      <c r="H123" s="82">
        <v>11616</v>
      </c>
      <c r="I123" s="82">
        <v>0</v>
      </c>
      <c r="J123" s="82">
        <v>0</v>
      </c>
      <c r="K123" s="82">
        <v>0</v>
      </c>
      <c r="L123" s="77">
        <v>0</v>
      </c>
    </row>
    <row r="124" spans="1:12" ht="21" customHeight="1">
      <c r="A124" s="91" t="s">
        <v>794</v>
      </c>
      <c r="B124" s="91" t="s">
        <v>669</v>
      </c>
      <c r="C124" s="91" t="s">
        <v>674</v>
      </c>
      <c r="D124" s="91" t="s">
        <v>698</v>
      </c>
      <c r="E124" s="91" t="s">
        <v>277</v>
      </c>
      <c r="F124" s="82">
        <v>2400</v>
      </c>
      <c r="G124" s="82">
        <v>0</v>
      </c>
      <c r="H124" s="82">
        <v>2400</v>
      </c>
      <c r="I124" s="82">
        <v>0</v>
      </c>
      <c r="J124" s="82">
        <v>0</v>
      </c>
      <c r="K124" s="82">
        <v>0</v>
      </c>
      <c r="L124" s="77">
        <v>0</v>
      </c>
    </row>
    <row r="125" spans="1:12" ht="21" customHeight="1">
      <c r="A125" s="91" t="s">
        <v>794</v>
      </c>
      <c r="B125" s="91" t="s">
        <v>669</v>
      </c>
      <c r="C125" s="91" t="s">
        <v>674</v>
      </c>
      <c r="D125" s="91" t="s">
        <v>698</v>
      </c>
      <c r="E125" s="91" t="s">
        <v>99</v>
      </c>
      <c r="F125" s="82">
        <v>9600</v>
      </c>
      <c r="G125" s="82">
        <v>0</v>
      </c>
      <c r="H125" s="82">
        <v>9600</v>
      </c>
      <c r="I125" s="82">
        <v>0</v>
      </c>
      <c r="J125" s="82">
        <v>0</v>
      </c>
      <c r="K125" s="82">
        <v>0</v>
      </c>
      <c r="L125" s="77">
        <v>0</v>
      </c>
    </row>
    <row r="126" spans="1:12" ht="21" customHeight="1">
      <c r="A126" s="91" t="s">
        <v>794</v>
      </c>
      <c r="B126" s="91" t="s">
        <v>669</v>
      </c>
      <c r="C126" s="91" t="s">
        <v>674</v>
      </c>
      <c r="D126" s="91" t="s">
        <v>698</v>
      </c>
      <c r="E126" s="91" t="s">
        <v>805</v>
      </c>
      <c r="F126" s="82">
        <v>46080</v>
      </c>
      <c r="G126" s="82">
        <v>0</v>
      </c>
      <c r="H126" s="82">
        <v>46080</v>
      </c>
      <c r="I126" s="82">
        <v>0</v>
      </c>
      <c r="J126" s="82">
        <v>0</v>
      </c>
      <c r="K126" s="82">
        <v>0</v>
      </c>
      <c r="L126" s="77">
        <v>0</v>
      </c>
    </row>
    <row r="127" spans="1:12" ht="21" customHeight="1">
      <c r="A127" s="91" t="s">
        <v>794</v>
      </c>
      <c r="B127" s="91" t="s">
        <v>669</v>
      </c>
      <c r="C127" s="91" t="s">
        <v>674</v>
      </c>
      <c r="D127" s="91" t="s">
        <v>698</v>
      </c>
      <c r="E127" s="91" t="s">
        <v>815</v>
      </c>
      <c r="F127" s="82">
        <v>115000</v>
      </c>
      <c r="G127" s="82">
        <v>0</v>
      </c>
      <c r="H127" s="82">
        <v>115000</v>
      </c>
      <c r="I127" s="82">
        <v>0</v>
      </c>
      <c r="J127" s="82">
        <v>0</v>
      </c>
      <c r="K127" s="82">
        <v>0</v>
      </c>
      <c r="L127" s="77">
        <v>0</v>
      </c>
    </row>
    <row r="128" spans="1:12" ht="21" customHeight="1">
      <c r="A128" s="91" t="s">
        <v>794</v>
      </c>
      <c r="B128" s="91" t="s">
        <v>669</v>
      </c>
      <c r="C128" s="91" t="s">
        <v>674</v>
      </c>
      <c r="D128" s="91" t="s">
        <v>698</v>
      </c>
      <c r="E128" s="91" t="s">
        <v>760</v>
      </c>
      <c r="F128" s="82">
        <v>600000</v>
      </c>
      <c r="G128" s="82">
        <v>0</v>
      </c>
      <c r="H128" s="82">
        <v>600000</v>
      </c>
      <c r="I128" s="82">
        <v>0</v>
      </c>
      <c r="J128" s="82">
        <v>0</v>
      </c>
      <c r="K128" s="82">
        <v>0</v>
      </c>
      <c r="L128" s="77">
        <v>0</v>
      </c>
    </row>
    <row r="129" spans="1:12" ht="21" customHeight="1">
      <c r="A129" s="91" t="s">
        <v>794</v>
      </c>
      <c r="B129" s="91" t="s">
        <v>669</v>
      </c>
      <c r="C129" s="91" t="s">
        <v>674</v>
      </c>
      <c r="D129" s="91" t="s">
        <v>698</v>
      </c>
      <c r="E129" s="91" t="s">
        <v>42</v>
      </c>
      <c r="F129" s="82">
        <v>2788012</v>
      </c>
      <c r="G129" s="82">
        <v>0</v>
      </c>
      <c r="H129" s="82">
        <v>2788012</v>
      </c>
      <c r="I129" s="82">
        <v>0</v>
      </c>
      <c r="J129" s="82">
        <v>0</v>
      </c>
      <c r="K129" s="82">
        <v>0</v>
      </c>
      <c r="L129" s="77">
        <v>0</v>
      </c>
    </row>
    <row r="130" spans="1:12" ht="21" customHeight="1">
      <c r="A130" s="91"/>
      <c r="B130" s="91"/>
      <c r="C130" s="91"/>
      <c r="D130" s="91" t="s">
        <v>332</v>
      </c>
      <c r="E130" s="91"/>
      <c r="F130" s="82">
        <v>11650158</v>
      </c>
      <c r="G130" s="82">
        <v>0</v>
      </c>
      <c r="H130" s="82">
        <v>10314277</v>
      </c>
      <c r="I130" s="82">
        <v>0</v>
      </c>
      <c r="J130" s="82">
        <v>0</v>
      </c>
      <c r="K130" s="82">
        <v>0</v>
      </c>
      <c r="L130" s="77">
        <v>1335881</v>
      </c>
    </row>
    <row r="131" spans="1:12" ht="21" customHeight="1">
      <c r="A131" s="91" t="s">
        <v>794</v>
      </c>
      <c r="B131" s="91" t="s">
        <v>669</v>
      </c>
      <c r="C131" s="91" t="s">
        <v>674</v>
      </c>
      <c r="D131" s="91" t="s">
        <v>698</v>
      </c>
      <c r="E131" s="91" t="s">
        <v>158</v>
      </c>
      <c r="F131" s="82">
        <v>1500000</v>
      </c>
      <c r="G131" s="82">
        <v>0</v>
      </c>
      <c r="H131" s="82">
        <v>1500000</v>
      </c>
      <c r="I131" s="82">
        <v>0</v>
      </c>
      <c r="J131" s="82">
        <v>0</v>
      </c>
      <c r="K131" s="82">
        <v>0</v>
      </c>
      <c r="L131" s="77">
        <v>0</v>
      </c>
    </row>
    <row r="132" spans="1:12" ht="21" customHeight="1">
      <c r="A132" s="91" t="s">
        <v>794</v>
      </c>
      <c r="B132" s="91" t="s">
        <v>669</v>
      </c>
      <c r="C132" s="91" t="s">
        <v>674</v>
      </c>
      <c r="D132" s="91" t="s">
        <v>698</v>
      </c>
      <c r="E132" s="91" t="s">
        <v>815</v>
      </c>
      <c r="F132" s="82">
        <v>300000</v>
      </c>
      <c r="G132" s="82">
        <v>0</v>
      </c>
      <c r="H132" s="82">
        <v>300000</v>
      </c>
      <c r="I132" s="82">
        <v>0</v>
      </c>
      <c r="J132" s="82">
        <v>0</v>
      </c>
      <c r="K132" s="82">
        <v>0</v>
      </c>
      <c r="L132" s="77">
        <v>0</v>
      </c>
    </row>
    <row r="133" spans="1:12" ht="21" customHeight="1">
      <c r="A133" s="91" t="s">
        <v>794</v>
      </c>
      <c r="B133" s="91" t="s">
        <v>669</v>
      </c>
      <c r="C133" s="91" t="s">
        <v>674</v>
      </c>
      <c r="D133" s="91" t="s">
        <v>698</v>
      </c>
      <c r="E133" s="91" t="s">
        <v>244</v>
      </c>
      <c r="F133" s="82">
        <v>1352716</v>
      </c>
      <c r="G133" s="82">
        <v>0</v>
      </c>
      <c r="H133" s="82">
        <v>1352716</v>
      </c>
      <c r="I133" s="82">
        <v>0</v>
      </c>
      <c r="J133" s="82">
        <v>0</v>
      </c>
      <c r="K133" s="82">
        <v>0</v>
      </c>
      <c r="L133" s="77">
        <v>0</v>
      </c>
    </row>
    <row r="134" spans="1:12" ht="21" customHeight="1">
      <c r="A134" s="91" t="s">
        <v>794</v>
      </c>
      <c r="B134" s="91" t="s">
        <v>669</v>
      </c>
      <c r="C134" s="91" t="s">
        <v>674</v>
      </c>
      <c r="D134" s="91" t="s">
        <v>698</v>
      </c>
      <c r="E134" s="91" t="s">
        <v>83</v>
      </c>
      <c r="F134" s="82">
        <v>18300</v>
      </c>
      <c r="G134" s="82">
        <v>0</v>
      </c>
      <c r="H134" s="82">
        <v>18300</v>
      </c>
      <c r="I134" s="82">
        <v>0</v>
      </c>
      <c r="J134" s="82">
        <v>0</v>
      </c>
      <c r="K134" s="82">
        <v>0</v>
      </c>
      <c r="L134" s="77">
        <v>0</v>
      </c>
    </row>
    <row r="135" spans="1:12" ht="21" customHeight="1">
      <c r="A135" s="91" t="s">
        <v>794</v>
      </c>
      <c r="B135" s="91" t="s">
        <v>669</v>
      </c>
      <c r="C135" s="91" t="s">
        <v>674</v>
      </c>
      <c r="D135" s="91" t="s">
        <v>698</v>
      </c>
      <c r="E135" s="91" t="s">
        <v>450</v>
      </c>
      <c r="F135" s="82">
        <v>350000</v>
      </c>
      <c r="G135" s="82">
        <v>0</v>
      </c>
      <c r="H135" s="82">
        <v>350000</v>
      </c>
      <c r="I135" s="82">
        <v>0</v>
      </c>
      <c r="J135" s="82">
        <v>0</v>
      </c>
      <c r="K135" s="82">
        <v>0</v>
      </c>
      <c r="L135" s="77">
        <v>0</v>
      </c>
    </row>
    <row r="136" spans="1:12" ht="21" customHeight="1">
      <c r="A136" s="91" t="s">
        <v>794</v>
      </c>
      <c r="B136" s="91" t="s">
        <v>669</v>
      </c>
      <c r="C136" s="91" t="s">
        <v>674</v>
      </c>
      <c r="D136" s="91" t="s">
        <v>698</v>
      </c>
      <c r="E136" s="91" t="s">
        <v>209</v>
      </c>
      <c r="F136" s="82">
        <v>1672706</v>
      </c>
      <c r="G136" s="82">
        <v>0</v>
      </c>
      <c r="H136" s="82">
        <v>1672706</v>
      </c>
      <c r="I136" s="82">
        <v>0</v>
      </c>
      <c r="J136" s="82">
        <v>0</v>
      </c>
      <c r="K136" s="82">
        <v>0</v>
      </c>
      <c r="L136" s="77">
        <v>0</v>
      </c>
    </row>
    <row r="137" spans="1:12" ht="21" customHeight="1">
      <c r="A137" s="91" t="s">
        <v>794</v>
      </c>
      <c r="B137" s="91" t="s">
        <v>669</v>
      </c>
      <c r="C137" s="91" t="s">
        <v>674</v>
      </c>
      <c r="D137" s="91" t="s">
        <v>698</v>
      </c>
      <c r="E137" s="91" t="s">
        <v>723</v>
      </c>
      <c r="F137" s="82">
        <v>14762</v>
      </c>
      <c r="G137" s="82">
        <v>0</v>
      </c>
      <c r="H137" s="82">
        <v>14762</v>
      </c>
      <c r="I137" s="82">
        <v>0</v>
      </c>
      <c r="J137" s="82">
        <v>0</v>
      </c>
      <c r="K137" s="82">
        <v>0</v>
      </c>
      <c r="L137" s="77">
        <v>0</v>
      </c>
    </row>
    <row r="138" spans="1:12" ht="21" customHeight="1">
      <c r="A138" s="91" t="s">
        <v>794</v>
      </c>
      <c r="B138" s="91" t="s">
        <v>669</v>
      </c>
      <c r="C138" s="91" t="s">
        <v>674</v>
      </c>
      <c r="D138" s="91" t="s">
        <v>698</v>
      </c>
      <c r="E138" s="91" t="s">
        <v>607</v>
      </c>
      <c r="F138" s="82">
        <v>3050</v>
      </c>
      <c r="G138" s="82">
        <v>0</v>
      </c>
      <c r="H138" s="82">
        <v>3050</v>
      </c>
      <c r="I138" s="82">
        <v>0</v>
      </c>
      <c r="J138" s="82">
        <v>0</v>
      </c>
      <c r="K138" s="82">
        <v>0</v>
      </c>
      <c r="L138" s="77">
        <v>0</v>
      </c>
    </row>
    <row r="139" spans="1:12" ht="21" customHeight="1">
      <c r="A139" s="91" t="s">
        <v>794</v>
      </c>
      <c r="B139" s="91" t="s">
        <v>669</v>
      </c>
      <c r="C139" s="91" t="s">
        <v>674</v>
      </c>
      <c r="D139" s="91" t="s">
        <v>698</v>
      </c>
      <c r="E139" s="91" t="s">
        <v>804</v>
      </c>
      <c r="F139" s="82">
        <v>12200</v>
      </c>
      <c r="G139" s="82">
        <v>0</v>
      </c>
      <c r="H139" s="82">
        <v>12200</v>
      </c>
      <c r="I139" s="82">
        <v>0</v>
      </c>
      <c r="J139" s="82">
        <v>0</v>
      </c>
      <c r="K139" s="82">
        <v>0</v>
      </c>
      <c r="L139" s="77">
        <v>0</v>
      </c>
    </row>
    <row r="140" spans="1:12" ht="21" customHeight="1">
      <c r="A140" s="91" t="s">
        <v>794</v>
      </c>
      <c r="B140" s="91" t="s">
        <v>669</v>
      </c>
      <c r="C140" s="91" t="s">
        <v>674</v>
      </c>
      <c r="D140" s="91" t="s">
        <v>698</v>
      </c>
      <c r="E140" s="91" t="s">
        <v>805</v>
      </c>
      <c r="F140" s="82">
        <v>58560</v>
      </c>
      <c r="G140" s="82">
        <v>0</v>
      </c>
      <c r="H140" s="82">
        <v>58560</v>
      </c>
      <c r="I140" s="82">
        <v>0</v>
      </c>
      <c r="J140" s="82">
        <v>0</v>
      </c>
      <c r="K140" s="82">
        <v>0</v>
      </c>
      <c r="L140" s="77">
        <v>0</v>
      </c>
    </row>
    <row r="141" spans="1:12" ht="21" customHeight="1">
      <c r="A141" s="91" t="s">
        <v>794</v>
      </c>
      <c r="B141" s="91" t="s">
        <v>669</v>
      </c>
      <c r="C141" s="91" t="s">
        <v>674</v>
      </c>
      <c r="D141" s="91" t="s">
        <v>698</v>
      </c>
      <c r="E141" s="91" t="s">
        <v>236</v>
      </c>
      <c r="F141" s="82">
        <v>640000</v>
      </c>
      <c r="G141" s="82">
        <v>0</v>
      </c>
      <c r="H141" s="82">
        <v>640000</v>
      </c>
      <c r="I141" s="82">
        <v>0</v>
      </c>
      <c r="J141" s="82">
        <v>0</v>
      </c>
      <c r="K141" s="82">
        <v>0</v>
      </c>
      <c r="L141" s="77">
        <v>0</v>
      </c>
    </row>
    <row r="142" spans="1:12" ht="21" customHeight="1">
      <c r="A142" s="91" t="s">
        <v>794</v>
      </c>
      <c r="B142" s="91" t="s">
        <v>669</v>
      </c>
      <c r="C142" s="91" t="s">
        <v>674</v>
      </c>
      <c r="D142" s="91" t="s">
        <v>698</v>
      </c>
      <c r="E142" s="91" t="s">
        <v>617</v>
      </c>
      <c r="F142" s="82">
        <v>440000</v>
      </c>
      <c r="G142" s="82">
        <v>0</v>
      </c>
      <c r="H142" s="82">
        <v>440000</v>
      </c>
      <c r="I142" s="82">
        <v>0</v>
      </c>
      <c r="J142" s="82">
        <v>0</v>
      </c>
      <c r="K142" s="82">
        <v>0</v>
      </c>
      <c r="L142" s="77">
        <v>0</v>
      </c>
    </row>
    <row r="143" spans="1:12" ht="21" customHeight="1">
      <c r="A143" s="91" t="s">
        <v>794</v>
      </c>
      <c r="B143" s="91" t="s">
        <v>669</v>
      </c>
      <c r="C143" s="91" t="s">
        <v>674</v>
      </c>
      <c r="D143" s="91" t="s">
        <v>698</v>
      </c>
      <c r="E143" s="91" t="s">
        <v>602</v>
      </c>
      <c r="F143" s="82">
        <v>3750</v>
      </c>
      <c r="G143" s="82">
        <v>0</v>
      </c>
      <c r="H143" s="82">
        <v>3750</v>
      </c>
      <c r="I143" s="82">
        <v>0</v>
      </c>
      <c r="J143" s="82">
        <v>0</v>
      </c>
      <c r="K143" s="82">
        <v>0</v>
      </c>
      <c r="L143" s="77">
        <v>0</v>
      </c>
    </row>
    <row r="144" spans="1:12" ht="21" customHeight="1">
      <c r="A144" s="91" t="s">
        <v>794</v>
      </c>
      <c r="B144" s="91" t="s">
        <v>669</v>
      </c>
      <c r="C144" s="91" t="s">
        <v>674</v>
      </c>
      <c r="D144" s="91" t="s">
        <v>698</v>
      </c>
      <c r="E144" s="91" t="s">
        <v>472</v>
      </c>
      <c r="F144" s="82">
        <v>10000</v>
      </c>
      <c r="G144" s="82">
        <v>0</v>
      </c>
      <c r="H144" s="82">
        <v>10000</v>
      </c>
      <c r="I144" s="82">
        <v>0</v>
      </c>
      <c r="J144" s="82">
        <v>0</v>
      </c>
      <c r="K144" s="82">
        <v>0</v>
      </c>
      <c r="L144" s="77">
        <v>0</v>
      </c>
    </row>
    <row r="145" spans="1:12" ht="21" customHeight="1">
      <c r="A145" s="91" t="s">
        <v>794</v>
      </c>
      <c r="B145" s="91" t="s">
        <v>669</v>
      </c>
      <c r="C145" s="91" t="s">
        <v>674</v>
      </c>
      <c r="D145" s="91" t="s">
        <v>698</v>
      </c>
      <c r="E145" s="91" t="s">
        <v>80</v>
      </c>
      <c r="F145" s="82">
        <v>240000</v>
      </c>
      <c r="G145" s="82">
        <v>0</v>
      </c>
      <c r="H145" s="82">
        <v>240000</v>
      </c>
      <c r="I145" s="82">
        <v>0</v>
      </c>
      <c r="J145" s="82">
        <v>0</v>
      </c>
      <c r="K145" s="82">
        <v>0</v>
      </c>
      <c r="L145" s="77">
        <v>0</v>
      </c>
    </row>
    <row r="146" spans="1:12" ht="21" customHeight="1">
      <c r="A146" s="91" t="s">
        <v>794</v>
      </c>
      <c r="B146" s="91" t="s">
        <v>669</v>
      </c>
      <c r="C146" s="91" t="s">
        <v>674</v>
      </c>
      <c r="D146" s="91" t="s">
        <v>698</v>
      </c>
      <c r="E146" s="91" t="s">
        <v>176</v>
      </c>
      <c r="F146" s="82">
        <v>5000</v>
      </c>
      <c r="G146" s="82">
        <v>0</v>
      </c>
      <c r="H146" s="82">
        <v>5000</v>
      </c>
      <c r="I146" s="82">
        <v>0</v>
      </c>
      <c r="J146" s="82">
        <v>0</v>
      </c>
      <c r="K146" s="82">
        <v>0</v>
      </c>
      <c r="L146" s="77">
        <v>0</v>
      </c>
    </row>
    <row r="147" spans="1:12" ht="21" customHeight="1">
      <c r="A147" s="91" t="s">
        <v>794</v>
      </c>
      <c r="B147" s="91" t="s">
        <v>669</v>
      </c>
      <c r="C147" s="91" t="s">
        <v>674</v>
      </c>
      <c r="D147" s="91" t="s">
        <v>698</v>
      </c>
      <c r="E147" s="91" t="s">
        <v>838</v>
      </c>
      <c r="F147" s="82">
        <v>103368</v>
      </c>
      <c r="G147" s="82">
        <v>0</v>
      </c>
      <c r="H147" s="82">
        <v>103368</v>
      </c>
      <c r="I147" s="82">
        <v>0</v>
      </c>
      <c r="J147" s="82">
        <v>0</v>
      </c>
      <c r="K147" s="82">
        <v>0</v>
      </c>
      <c r="L147" s="77">
        <v>0</v>
      </c>
    </row>
    <row r="148" spans="1:12" ht="21" customHeight="1">
      <c r="A148" s="91" t="s">
        <v>794</v>
      </c>
      <c r="B148" s="91" t="s">
        <v>669</v>
      </c>
      <c r="C148" s="91" t="s">
        <v>674</v>
      </c>
      <c r="D148" s="91" t="s">
        <v>698</v>
      </c>
      <c r="E148" s="91" t="s">
        <v>800</v>
      </c>
      <c r="F148" s="82">
        <v>1800000</v>
      </c>
      <c r="G148" s="82">
        <v>0</v>
      </c>
      <c r="H148" s="82">
        <v>1800000</v>
      </c>
      <c r="I148" s="82">
        <v>0</v>
      </c>
      <c r="J148" s="82">
        <v>0</v>
      </c>
      <c r="K148" s="82">
        <v>0</v>
      </c>
      <c r="L148" s="77">
        <v>0</v>
      </c>
    </row>
    <row r="149" spans="1:12" ht="21" customHeight="1">
      <c r="A149" s="91" t="s">
        <v>794</v>
      </c>
      <c r="B149" s="91" t="s">
        <v>669</v>
      </c>
      <c r="C149" s="91" t="s">
        <v>674</v>
      </c>
      <c r="D149" s="91" t="s">
        <v>698</v>
      </c>
      <c r="E149" s="91" t="s">
        <v>192</v>
      </c>
      <c r="F149" s="82">
        <v>1789865</v>
      </c>
      <c r="G149" s="82">
        <v>0</v>
      </c>
      <c r="H149" s="82">
        <v>1789865</v>
      </c>
      <c r="I149" s="82">
        <v>0</v>
      </c>
      <c r="J149" s="82">
        <v>0</v>
      </c>
      <c r="K149" s="82">
        <v>0</v>
      </c>
      <c r="L149" s="77">
        <v>0</v>
      </c>
    </row>
    <row r="150" spans="1:12" ht="21" customHeight="1">
      <c r="A150" s="91" t="s">
        <v>794</v>
      </c>
      <c r="B150" s="91" t="s">
        <v>669</v>
      </c>
      <c r="C150" s="91" t="s">
        <v>674</v>
      </c>
      <c r="D150" s="91" t="s">
        <v>698</v>
      </c>
      <c r="E150" s="91" t="s">
        <v>41</v>
      </c>
      <c r="F150" s="82">
        <v>1335881</v>
      </c>
      <c r="G150" s="82">
        <v>0</v>
      </c>
      <c r="H150" s="82">
        <v>0</v>
      </c>
      <c r="I150" s="82">
        <v>0</v>
      </c>
      <c r="J150" s="82">
        <v>0</v>
      </c>
      <c r="K150" s="82">
        <v>0</v>
      </c>
      <c r="L150" s="77">
        <v>1335881</v>
      </c>
    </row>
    <row r="151" spans="1:12" ht="21" customHeight="1">
      <c r="A151" s="91"/>
      <c r="B151" s="91"/>
      <c r="C151" s="91"/>
      <c r="D151" s="91" t="s">
        <v>71</v>
      </c>
      <c r="E151" s="91"/>
      <c r="F151" s="82">
        <v>7438325</v>
      </c>
      <c r="G151" s="82">
        <v>1104644</v>
      </c>
      <c r="H151" s="82">
        <v>5183681</v>
      </c>
      <c r="I151" s="82">
        <v>0</v>
      </c>
      <c r="J151" s="82">
        <v>0</v>
      </c>
      <c r="K151" s="82">
        <v>1150000</v>
      </c>
      <c r="L151" s="77">
        <v>0</v>
      </c>
    </row>
    <row r="152" spans="1:12" ht="21" customHeight="1">
      <c r="A152" s="91" t="s">
        <v>794</v>
      </c>
      <c r="B152" s="91" t="s">
        <v>669</v>
      </c>
      <c r="C152" s="91" t="s">
        <v>674</v>
      </c>
      <c r="D152" s="91" t="s">
        <v>698</v>
      </c>
      <c r="E152" s="91" t="s">
        <v>805</v>
      </c>
      <c r="F152" s="82">
        <v>71120</v>
      </c>
      <c r="G152" s="82">
        <v>71120</v>
      </c>
      <c r="H152" s="82">
        <v>0</v>
      </c>
      <c r="I152" s="82">
        <v>0</v>
      </c>
      <c r="J152" s="82">
        <v>0</v>
      </c>
      <c r="K152" s="82">
        <v>0</v>
      </c>
      <c r="L152" s="77">
        <v>0</v>
      </c>
    </row>
    <row r="153" spans="1:12" ht="21" customHeight="1">
      <c r="A153" s="91" t="s">
        <v>794</v>
      </c>
      <c r="B153" s="91" t="s">
        <v>669</v>
      </c>
      <c r="C153" s="91" t="s">
        <v>674</v>
      </c>
      <c r="D153" s="91" t="s">
        <v>698</v>
      </c>
      <c r="E153" s="91" t="s">
        <v>159</v>
      </c>
      <c r="F153" s="82">
        <v>105324</v>
      </c>
      <c r="G153" s="82">
        <v>0</v>
      </c>
      <c r="H153" s="82">
        <v>105324</v>
      </c>
      <c r="I153" s="82">
        <v>0</v>
      </c>
      <c r="J153" s="82">
        <v>0</v>
      </c>
      <c r="K153" s="82">
        <v>0</v>
      </c>
      <c r="L153" s="77">
        <v>0</v>
      </c>
    </row>
    <row r="154" spans="1:12" ht="21" customHeight="1">
      <c r="A154" s="91" t="s">
        <v>794</v>
      </c>
      <c r="B154" s="91" t="s">
        <v>669</v>
      </c>
      <c r="C154" s="91" t="s">
        <v>674</v>
      </c>
      <c r="D154" s="91" t="s">
        <v>698</v>
      </c>
      <c r="E154" s="91" t="s">
        <v>472</v>
      </c>
      <c r="F154" s="82">
        <v>110000</v>
      </c>
      <c r="G154" s="82">
        <v>0</v>
      </c>
      <c r="H154" s="82">
        <v>110000</v>
      </c>
      <c r="I154" s="82">
        <v>0</v>
      </c>
      <c r="J154" s="82">
        <v>0</v>
      </c>
      <c r="K154" s="82">
        <v>0</v>
      </c>
      <c r="L154" s="77">
        <v>0</v>
      </c>
    </row>
    <row r="155" spans="1:12" ht="21" customHeight="1">
      <c r="A155" s="91" t="s">
        <v>794</v>
      </c>
      <c r="B155" s="91" t="s">
        <v>669</v>
      </c>
      <c r="C155" s="91" t="s">
        <v>674</v>
      </c>
      <c r="D155" s="91" t="s">
        <v>698</v>
      </c>
      <c r="E155" s="91" t="s">
        <v>144</v>
      </c>
      <c r="F155" s="82">
        <v>551100</v>
      </c>
      <c r="G155" s="82">
        <v>0</v>
      </c>
      <c r="H155" s="82">
        <v>551100</v>
      </c>
      <c r="I155" s="82">
        <v>0</v>
      </c>
      <c r="J155" s="82">
        <v>0</v>
      </c>
      <c r="K155" s="82">
        <v>0</v>
      </c>
      <c r="L155" s="77">
        <v>0</v>
      </c>
    </row>
    <row r="156" spans="1:12" ht="21" customHeight="1">
      <c r="A156" s="91" t="s">
        <v>794</v>
      </c>
      <c r="B156" s="91" t="s">
        <v>669</v>
      </c>
      <c r="C156" s="91" t="s">
        <v>674</v>
      </c>
      <c r="D156" s="91" t="s">
        <v>698</v>
      </c>
      <c r="E156" s="91" t="s">
        <v>543</v>
      </c>
      <c r="F156" s="82">
        <v>104400</v>
      </c>
      <c r="G156" s="82">
        <v>0</v>
      </c>
      <c r="H156" s="82">
        <v>104400</v>
      </c>
      <c r="I156" s="82">
        <v>0</v>
      </c>
      <c r="J156" s="82">
        <v>0</v>
      </c>
      <c r="K156" s="82">
        <v>0</v>
      </c>
      <c r="L156" s="77">
        <v>0</v>
      </c>
    </row>
    <row r="157" spans="1:12" ht="21" customHeight="1">
      <c r="A157" s="91" t="s">
        <v>794</v>
      </c>
      <c r="B157" s="91" t="s">
        <v>669</v>
      </c>
      <c r="C157" s="91" t="s">
        <v>674</v>
      </c>
      <c r="D157" s="91" t="s">
        <v>698</v>
      </c>
      <c r="E157" s="91" t="s">
        <v>797</v>
      </c>
      <c r="F157" s="82">
        <v>181600</v>
      </c>
      <c r="G157" s="82">
        <v>0</v>
      </c>
      <c r="H157" s="82">
        <v>181600</v>
      </c>
      <c r="I157" s="82">
        <v>0</v>
      </c>
      <c r="J157" s="82">
        <v>0</v>
      </c>
      <c r="K157" s="82">
        <v>0</v>
      </c>
      <c r="L157" s="77">
        <v>0</v>
      </c>
    </row>
    <row r="158" spans="1:12" ht="21" customHeight="1">
      <c r="A158" s="91" t="s">
        <v>794</v>
      </c>
      <c r="B158" s="91" t="s">
        <v>669</v>
      </c>
      <c r="C158" s="91" t="s">
        <v>674</v>
      </c>
      <c r="D158" s="91" t="s">
        <v>698</v>
      </c>
      <c r="E158" s="91" t="s">
        <v>538</v>
      </c>
      <c r="F158" s="82">
        <v>33600</v>
      </c>
      <c r="G158" s="82">
        <v>0</v>
      </c>
      <c r="H158" s="82">
        <v>33600</v>
      </c>
      <c r="I158" s="82">
        <v>0</v>
      </c>
      <c r="J158" s="82">
        <v>0</v>
      </c>
      <c r="K158" s="82">
        <v>0</v>
      </c>
      <c r="L158" s="77">
        <v>0</v>
      </c>
    </row>
    <row r="159" spans="1:12" ht="21" customHeight="1">
      <c r="A159" s="91" t="s">
        <v>794</v>
      </c>
      <c r="B159" s="91" t="s">
        <v>669</v>
      </c>
      <c r="C159" s="91" t="s">
        <v>674</v>
      </c>
      <c r="D159" s="91" t="s">
        <v>698</v>
      </c>
      <c r="E159" s="91" t="s">
        <v>602</v>
      </c>
      <c r="F159" s="82">
        <v>17500</v>
      </c>
      <c r="G159" s="82">
        <v>0</v>
      </c>
      <c r="H159" s="82">
        <v>17500</v>
      </c>
      <c r="I159" s="82">
        <v>0</v>
      </c>
      <c r="J159" s="82">
        <v>0</v>
      </c>
      <c r="K159" s="82">
        <v>0</v>
      </c>
      <c r="L159" s="77">
        <v>0</v>
      </c>
    </row>
    <row r="160" spans="1:12" ht="21" customHeight="1">
      <c r="A160" s="91" t="s">
        <v>794</v>
      </c>
      <c r="B160" s="91" t="s">
        <v>669</v>
      </c>
      <c r="C160" s="91" t="s">
        <v>674</v>
      </c>
      <c r="D160" s="91" t="s">
        <v>698</v>
      </c>
      <c r="E160" s="91" t="s">
        <v>577</v>
      </c>
      <c r="F160" s="82">
        <v>53350</v>
      </c>
      <c r="G160" s="82">
        <v>0</v>
      </c>
      <c r="H160" s="82">
        <v>53350</v>
      </c>
      <c r="I160" s="82">
        <v>0</v>
      </c>
      <c r="J160" s="82">
        <v>0</v>
      </c>
      <c r="K160" s="82">
        <v>0</v>
      </c>
      <c r="L160" s="77">
        <v>0</v>
      </c>
    </row>
    <row r="161" spans="1:12" ht="21" customHeight="1">
      <c r="A161" s="91" t="s">
        <v>794</v>
      </c>
      <c r="B161" s="91" t="s">
        <v>669</v>
      </c>
      <c r="C161" s="91" t="s">
        <v>674</v>
      </c>
      <c r="D161" s="91" t="s">
        <v>698</v>
      </c>
      <c r="E161" s="91" t="s">
        <v>175</v>
      </c>
      <c r="F161" s="82">
        <v>90000</v>
      </c>
      <c r="G161" s="82">
        <v>0</v>
      </c>
      <c r="H161" s="82">
        <v>90000</v>
      </c>
      <c r="I161" s="82">
        <v>0</v>
      </c>
      <c r="J161" s="82">
        <v>0</v>
      </c>
      <c r="K161" s="82">
        <v>0</v>
      </c>
      <c r="L161" s="77">
        <v>0</v>
      </c>
    </row>
    <row r="162" spans="1:12" ht="21" customHeight="1">
      <c r="A162" s="91" t="s">
        <v>794</v>
      </c>
      <c r="B162" s="91" t="s">
        <v>669</v>
      </c>
      <c r="C162" s="91" t="s">
        <v>674</v>
      </c>
      <c r="D162" s="91" t="s">
        <v>698</v>
      </c>
      <c r="E162" s="91" t="s">
        <v>837</v>
      </c>
      <c r="F162" s="82">
        <v>205000</v>
      </c>
      <c r="G162" s="82">
        <v>0</v>
      </c>
      <c r="H162" s="82">
        <v>205000</v>
      </c>
      <c r="I162" s="82">
        <v>0</v>
      </c>
      <c r="J162" s="82">
        <v>0</v>
      </c>
      <c r="K162" s="82">
        <v>0</v>
      </c>
      <c r="L162" s="77">
        <v>0</v>
      </c>
    </row>
    <row r="163" spans="1:12" ht="21" customHeight="1">
      <c r="A163" s="91" t="s">
        <v>794</v>
      </c>
      <c r="B163" s="91" t="s">
        <v>669</v>
      </c>
      <c r="C163" s="91" t="s">
        <v>674</v>
      </c>
      <c r="D163" s="91" t="s">
        <v>698</v>
      </c>
      <c r="E163" s="91" t="s">
        <v>431</v>
      </c>
      <c r="F163" s="82">
        <v>250000</v>
      </c>
      <c r="G163" s="82">
        <v>0</v>
      </c>
      <c r="H163" s="82">
        <v>250000</v>
      </c>
      <c r="I163" s="82">
        <v>0</v>
      </c>
      <c r="J163" s="82">
        <v>0</v>
      </c>
      <c r="K163" s="82">
        <v>0</v>
      </c>
      <c r="L163" s="77">
        <v>0</v>
      </c>
    </row>
    <row r="164" spans="1:12" ht="21" customHeight="1">
      <c r="A164" s="91" t="s">
        <v>794</v>
      </c>
      <c r="B164" s="91" t="s">
        <v>669</v>
      </c>
      <c r="C164" s="91" t="s">
        <v>674</v>
      </c>
      <c r="D164" s="91" t="s">
        <v>698</v>
      </c>
      <c r="E164" s="91" t="s">
        <v>244</v>
      </c>
      <c r="F164" s="82">
        <v>365000</v>
      </c>
      <c r="G164" s="82">
        <v>0</v>
      </c>
      <c r="H164" s="82">
        <v>365000</v>
      </c>
      <c r="I164" s="82">
        <v>0</v>
      </c>
      <c r="J164" s="82">
        <v>0</v>
      </c>
      <c r="K164" s="82">
        <v>0</v>
      </c>
      <c r="L164" s="77">
        <v>0</v>
      </c>
    </row>
    <row r="165" spans="1:12" ht="21" customHeight="1">
      <c r="A165" s="91" t="s">
        <v>794</v>
      </c>
      <c r="B165" s="91" t="s">
        <v>669</v>
      </c>
      <c r="C165" s="91" t="s">
        <v>674</v>
      </c>
      <c r="D165" s="91" t="s">
        <v>698</v>
      </c>
      <c r="E165" s="91" t="s">
        <v>734</v>
      </c>
      <c r="F165" s="82">
        <v>1033524</v>
      </c>
      <c r="G165" s="82">
        <v>1033524</v>
      </c>
      <c r="H165" s="82">
        <v>0</v>
      </c>
      <c r="I165" s="82">
        <v>0</v>
      </c>
      <c r="J165" s="82">
        <v>0</v>
      </c>
      <c r="K165" s="82">
        <v>0</v>
      </c>
      <c r="L165" s="77">
        <v>0</v>
      </c>
    </row>
    <row r="166" spans="1:12" ht="21" customHeight="1">
      <c r="A166" s="91" t="s">
        <v>794</v>
      </c>
      <c r="B166" s="91" t="s">
        <v>669</v>
      </c>
      <c r="C166" s="91" t="s">
        <v>674</v>
      </c>
      <c r="D166" s="91" t="s">
        <v>698</v>
      </c>
      <c r="E166" s="91" t="s">
        <v>149</v>
      </c>
      <c r="F166" s="82">
        <v>916263</v>
      </c>
      <c r="G166" s="82">
        <v>0</v>
      </c>
      <c r="H166" s="82">
        <v>916263</v>
      </c>
      <c r="I166" s="82">
        <v>0</v>
      </c>
      <c r="J166" s="82">
        <v>0</v>
      </c>
      <c r="K166" s="82">
        <v>0</v>
      </c>
      <c r="L166" s="77">
        <v>0</v>
      </c>
    </row>
    <row r="167" spans="1:12" ht="21" customHeight="1">
      <c r="A167" s="91" t="s">
        <v>794</v>
      </c>
      <c r="B167" s="91" t="s">
        <v>669</v>
      </c>
      <c r="C167" s="91" t="s">
        <v>674</v>
      </c>
      <c r="D167" s="91" t="s">
        <v>698</v>
      </c>
      <c r="E167" s="91" t="s">
        <v>209</v>
      </c>
      <c r="F167" s="82">
        <v>895544</v>
      </c>
      <c r="G167" s="82">
        <v>0</v>
      </c>
      <c r="H167" s="82">
        <v>895544</v>
      </c>
      <c r="I167" s="82">
        <v>0</v>
      </c>
      <c r="J167" s="82">
        <v>0</v>
      </c>
      <c r="K167" s="82">
        <v>0</v>
      </c>
      <c r="L167" s="77">
        <v>0</v>
      </c>
    </row>
    <row r="168" spans="1:12" ht="21" customHeight="1">
      <c r="A168" s="91" t="s">
        <v>794</v>
      </c>
      <c r="B168" s="91" t="s">
        <v>669</v>
      </c>
      <c r="C168" s="91" t="s">
        <v>674</v>
      </c>
      <c r="D168" s="91" t="s">
        <v>698</v>
      </c>
      <c r="E168" s="91" t="s">
        <v>63</v>
      </c>
      <c r="F168" s="82">
        <v>350000</v>
      </c>
      <c r="G168" s="82">
        <v>0</v>
      </c>
      <c r="H168" s="82">
        <v>0</v>
      </c>
      <c r="I168" s="82">
        <v>0</v>
      </c>
      <c r="J168" s="82">
        <v>0</v>
      </c>
      <c r="K168" s="82">
        <v>350000</v>
      </c>
      <c r="L168" s="77">
        <v>0</v>
      </c>
    </row>
    <row r="169" spans="1:12" ht="21" customHeight="1">
      <c r="A169" s="91" t="s">
        <v>794</v>
      </c>
      <c r="B169" s="91" t="s">
        <v>669</v>
      </c>
      <c r="C169" s="91" t="s">
        <v>674</v>
      </c>
      <c r="D169" s="91" t="s">
        <v>698</v>
      </c>
      <c r="E169" s="91" t="s">
        <v>815</v>
      </c>
      <c r="F169" s="82">
        <v>115000</v>
      </c>
      <c r="G169" s="82">
        <v>0</v>
      </c>
      <c r="H169" s="82">
        <v>115000</v>
      </c>
      <c r="I169" s="82">
        <v>0</v>
      </c>
      <c r="J169" s="82">
        <v>0</v>
      </c>
      <c r="K169" s="82">
        <v>0</v>
      </c>
      <c r="L169" s="77">
        <v>0</v>
      </c>
    </row>
    <row r="170" spans="1:12" ht="21" customHeight="1">
      <c r="A170" s="91" t="s">
        <v>794</v>
      </c>
      <c r="B170" s="91" t="s">
        <v>669</v>
      </c>
      <c r="C170" s="91" t="s">
        <v>674</v>
      </c>
      <c r="D170" s="91" t="s">
        <v>698</v>
      </c>
      <c r="E170" s="91" t="s">
        <v>630</v>
      </c>
      <c r="F170" s="82">
        <v>30000</v>
      </c>
      <c r="G170" s="82">
        <v>0</v>
      </c>
      <c r="H170" s="82">
        <v>30000</v>
      </c>
      <c r="I170" s="82">
        <v>0</v>
      </c>
      <c r="J170" s="82">
        <v>0</v>
      </c>
      <c r="K170" s="82">
        <v>0</v>
      </c>
      <c r="L170" s="77">
        <v>0</v>
      </c>
    </row>
    <row r="171" spans="1:12" ht="21" customHeight="1">
      <c r="A171" s="91" t="s">
        <v>794</v>
      </c>
      <c r="B171" s="91" t="s">
        <v>669</v>
      </c>
      <c r="C171" s="91" t="s">
        <v>674</v>
      </c>
      <c r="D171" s="91" t="s">
        <v>698</v>
      </c>
      <c r="E171" s="91" t="s">
        <v>198</v>
      </c>
      <c r="F171" s="82">
        <v>300000</v>
      </c>
      <c r="G171" s="82">
        <v>0</v>
      </c>
      <c r="H171" s="82">
        <v>300000</v>
      </c>
      <c r="I171" s="82">
        <v>0</v>
      </c>
      <c r="J171" s="82">
        <v>0</v>
      </c>
      <c r="K171" s="82">
        <v>0</v>
      </c>
      <c r="L171" s="77">
        <v>0</v>
      </c>
    </row>
    <row r="172" spans="1:12" ht="21" customHeight="1">
      <c r="A172" s="91" t="s">
        <v>794</v>
      </c>
      <c r="B172" s="91" t="s">
        <v>669</v>
      </c>
      <c r="C172" s="91" t="s">
        <v>674</v>
      </c>
      <c r="D172" s="91" t="s">
        <v>698</v>
      </c>
      <c r="E172" s="91" t="s">
        <v>19</v>
      </c>
      <c r="F172" s="82">
        <v>100000</v>
      </c>
      <c r="G172" s="82">
        <v>0</v>
      </c>
      <c r="H172" s="82">
        <v>100000</v>
      </c>
      <c r="I172" s="82">
        <v>0</v>
      </c>
      <c r="J172" s="82">
        <v>0</v>
      </c>
      <c r="K172" s="82">
        <v>0</v>
      </c>
      <c r="L172" s="77">
        <v>0</v>
      </c>
    </row>
    <row r="173" spans="1:12" ht="21" customHeight="1">
      <c r="A173" s="91" t="s">
        <v>794</v>
      </c>
      <c r="B173" s="91" t="s">
        <v>669</v>
      </c>
      <c r="C173" s="91" t="s">
        <v>674</v>
      </c>
      <c r="D173" s="91" t="s">
        <v>698</v>
      </c>
      <c r="E173" s="91" t="s">
        <v>319</v>
      </c>
      <c r="F173" s="82">
        <v>275000</v>
      </c>
      <c r="G173" s="82">
        <v>0</v>
      </c>
      <c r="H173" s="82">
        <v>275000</v>
      </c>
      <c r="I173" s="82">
        <v>0</v>
      </c>
      <c r="J173" s="82">
        <v>0</v>
      </c>
      <c r="K173" s="82">
        <v>0</v>
      </c>
      <c r="L173" s="77">
        <v>0</v>
      </c>
    </row>
    <row r="174" spans="1:12" ht="21" customHeight="1">
      <c r="A174" s="91" t="s">
        <v>794</v>
      </c>
      <c r="B174" s="91" t="s">
        <v>669</v>
      </c>
      <c r="C174" s="91" t="s">
        <v>674</v>
      </c>
      <c r="D174" s="91" t="s">
        <v>698</v>
      </c>
      <c r="E174" s="91" t="s">
        <v>106</v>
      </c>
      <c r="F174" s="82">
        <v>800000</v>
      </c>
      <c r="G174" s="82">
        <v>0</v>
      </c>
      <c r="H174" s="82">
        <v>0</v>
      </c>
      <c r="I174" s="82">
        <v>0</v>
      </c>
      <c r="J174" s="82">
        <v>0</v>
      </c>
      <c r="K174" s="82">
        <v>800000</v>
      </c>
      <c r="L174" s="77">
        <v>0</v>
      </c>
    </row>
    <row r="175" spans="1:12" ht="21" customHeight="1">
      <c r="A175" s="91" t="s">
        <v>794</v>
      </c>
      <c r="B175" s="91" t="s">
        <v>669</v>
      </c>
      <c r="C175" s="91" t="s">
        <v>674</v>
      </c>
      <c r="D175" s="91" t="s">
        <v>698</v>
      </c>
      <c r="E175" s="91" t="s">
        <v>685</v>
      </c>
      <c r="F175" s="82">
        <v>485000</v>
      </c>
      <c r="G175" s="82">
        <v>0</v>
      </c>
      <c r="H175" s="82">
        <v>485000</v>
      </c>
      <c r="I175" s="82">
        <v>0</v>
      </c>
      <c r="J175" s="82">
        <v>0</v>
      </c>
      <c r="K175" s="82">
        <v>0</v>
      </c>
      <c r="L175" s="77">
        <v>0</v>
      </c>
    </row>
    <row r="176" spans="1:12" ht="21" customHeight="1">
      <c r="A176" s="91"/>
      <c r="B176" s="91"/>
      <c r="C176" s="91"/>
      <c r="D176" s="91" t="s">
        <v>474</v>
      </c>
      <c r="E176" s="91"/>
      <c r="F176" s="82">
        <v>315780</v>
      </c>
      <c r="G176" s="82">
        <v>0</v>
      </c>
      <c r="H176" s="82">
        <v>0</v>
      </c>
      <c r="I176" s="82">
        <v>0</v>
      </c>
      <c r="J176" s="82">
        <v>0</v>
      </c>
      <c r="K176" s="82">
        <v>0</v>
      </c>
      <c r="L176" s="77">
        <v>315780</v>
      </c>
    </row>
    <row r="177" spans="1:12" ht="21" customHeight="1">
      <c r="A177" s="91" t="s">
        <v>794</v>
      </c>
      <c r="B177" s="91" t="s">
        <v>248</v>
      </c>
      <c r="C177" s="91" t="s">
        <v>64</v>
      </c>
      <c r="D177" s="91" t="s">
        <v>771</v>
      </c>
      <c r="E177" s="91" t="s">
        <v>283</v>
      </c>
      <c r="F177" s="82">
        <v>315780</v>
      </c>
      <c r="G177" s="82">
        <v>0</v>
      </c>
      <c r="H177" s="82">
        <v>0</v>
      </c>
      <c r="I177" s="82">
        <v>0</v>
      </c>
      <c r="J177" s="82">
        <v>0</v>
      </c>
      <c r="K177" s="82">
        <v>0</v>
      </c>
      <c r="L177" s="77">
        <v>315780</v>
      </c>
    </row>
  </sheetData>
  <sheetProtection/>
  <mergeCells count="10">
    <mergeCell ref="A3:C3"/>
    <mergeCell ref="D4:D5"/>
    <mergeCell ref="E4:E5"/>
    <mergeCell ref="F4:F5"/>
    <mergeCell ref="G4:G5"/>
    <mergeCell ref="L4:L5"/>
    <mergeCell ref="J4:J5"/>
    <mergeCell ref="K4:K5"/>
    <mergeCell ref="H4:H5"/>
    <mergeCell ref="I4:I5"/>
  </mergeCells>
  <printOptions horizontalCentered="1"/>
  <pageMargins left="0.39305555555555555" right="0.39305555555555555" top="0.5902777777777778" bottom="0.5902777777777778" header="0.39305555555555555" footer="0.39305555555555555"/>
  <pageSetup fitToHeight="100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83203125" style="0" customWidth="1"/>
    <col min="2" max="4" width="6.16015625" style="0" customWidth="1"/>
    <col min="5" max="5" width="40.16015625" style="0" customWidth="1"/>
    <col min="6" max="6" width="31.66015625" style="0" customWidth="1"/>
    <col min="7" max="7" width="22.66015625" style="0" customWidth="1"/>
    <col min="8" max="10" width="18" style="0" customWidth="1"/>
    <col min="11" max="15" width="15.16015625" style="0" customWidth="1"/>
    <col min="16" max="16" width="14" style="0" customWidth="1"/>
    <col min="17" max="18" width="15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626</v>
      </c>
      <c r="S1" s="2"/>
    </row>
    <row r="2" spans="1:19" ht="30.75" customHeight="1">
      <c r="A2" s="29" t="s">
        <v>293</v>
      </c>
      <c r="B2" s="4"/>
      <c r="C2" s="37"/>
      <c r="D2" s="40"/>
      <c r="E2" s="4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21" customHeight="1">
      <c r="A3" s="89" t="s">
        <v>862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 t="s">
        <v>61</v>
      </c>
      <c r="S3" s="2"/>
    </row>
    <row r="4" spans="1:19" ht="21" customHeight="1">
      <c r="A4" s="104" t="s">
        <v>446</v>
      </c>
      <c r="B4" s="5" t="s">
        <v>811</v>
      </c>
      <c r="C4" s="5"/>
      <c r="D4" s="6"/>
      <c r="E4" s="104" t="s">
        <v>362</v>
      </c>
      <c r="F4" s="104" t="s">
        <v>215</v>
      </c>
      <c r="G4" s="6" t="s">
        <v>84</v>
      </c>
      <c r="H4" s="6"/>
      <c r="I4" s="6"/>
      <c r="J4" s="6"/>
      <c r="K4" s="6"/>
      <c r="L4" s="6" t="s">
        <v>523</v>
      </c>
      <c r="M4" s="6"/>
      <c r="N4" s="12"/>
      <c r="O4" s="12"/>
      <c r="P4" s="12"/>
      <c r="Q4" s="12"/>
      <c r="R4" s="12"/>
      <c r="S4" s="2"/>
    </row>
    <row r="5" spans="1:19" ht="42.75" customHeight="1">
      <c r="A5" s="104"/>
      <c r="B5" s="19" t="s">
        <v>370</v>
      </c>
      <c r="C5" s="19" t="s">
        <v>610</v>
      </c>
      <c r="D5" s="19" t="s">
        <v>596</v>
      </c>
      <c r="E5" s="104"/>
      <c r="F5" s="104"/>
      <c r="G5" s="13" t="s">
        <v>482</v>
      </c>
      <c r="H5" s="13" t="s">
        <v>481</v>
      </c>
      <c r="I5" s="13" t="s">
        <v>584</v>
      </c>
      <c r="J5" s="13" t="s">
        <v>793</v>
      </c>
      <c r="K5" s="27" t="s">
        <v>285</v>
      </c>
      <c r="L5" s="11" t="s">
        <v>482</v>
      </c>
      <c r="M5" s="13" t="s">
        <v>481</v>
      </c>
      <c r="N5" s="27" t="s">
        <v>584</v>
      </c>
      <c r="O5" s="13" t="s">
        <v>793</v>
      </c>
      <c r="P5" s="11" t="s">
        <v>662</v>
      </c>
      <c r="Q5" s="11" t="s">
        <v>519</v>
      </c>
      <c r="R5" s="11" t="s">
        <v>706</v>
      </c>
      <c r="S5" s="2"/>
    </row>
    <row r="6" spans="1:19" ht="21" customHeight="1">
      <c r="A6" s="19" t="s">
        <v>576</v>
      </c>
      <c r="B6" s="49" t="s">
        <v>576</v>
      </c>
      <c r="C6" s="19" t="s">
        <v>576</v>
      </c>
      <c r="D6" s="19" t="s">
        <v>576</v>
      </c>
      <c r="E6" s="19" t="s">
        <v>576</v>
      </c>
      <c r="F6" s="19">
        <v>1</v>
      </c>
      <c r="G6" s="19">
        <v>2</v>
      </c>
      <c r="H6" s="8">
        <v>3</v>
      </c>
      <c r="I6" s="8">
        <v>4</v>
      </c>
      <c r="J6" s="8">
        <v>5</v>
      </c>
      <c r="K6" s="8">
        <v>6</v>
      </c>
      <c r="L6" s="19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9"/>
    </row>
    <row r="7" spans="1:19" ht="21" customHeight="1">
      <c r="A7" s="91"/>
      <c r="B7" s="91"/>
      <c r="C7" s="91"/>
      <c r="D7" s="91"/>
      <c r="E7" s="91" t="s">
        <v>215</v>
      </c>
      <c r="F7" s="77">
        <v>217351264</v>
      </c>
      <c r="G7" s="82">
        <v>68336557</v>
      </c>
      <c r="H7" s="82">
        <v>49965218</v>
      </c>
      <c r="I7" s="82">
        <v>15604510</v>
      </c>
      <c r="J7" s="82">
        <v>2766829</v>
      </c>
      <c r="K7" s="77">
        <v>0</v>
      </c>
      <c r="L7" s="81">
        <v>149014707</v>
      </c>
      <c r="M7" s="82">
        <v>1699622</v>
      </c>
      <c r="N7" s="82">
        <v>143133182</v>
      </c>
      <c r="O7" s="82">
        <v>0</v>
      </c>
      <c r="P7" s="82">
        <v>62000</v>
      </c>
      <c r="Q7" s="82">
        <v>350000</v>
      </c>
      <c r="R7" s="77">
        <v>3769903</v>
      </c>
      <c r="S7" s="9"/>
    </row>
    <row r="8" spans="1:19" ht="21" customHeight="1">
      <c r="A8" s="91" t="s">
        <v>134</v>
      </c>
      <c r="B8" s="91"/>
      <c r="C8" s="91"/>
      <c r="D8" s="91"/>
      <c r="E8" s="91" t="s">
        <v>94</v>
      </c>
      <c r="F8" s="77">
        <v>217351264</v>
      </c>
      <c r="G8" s="82">
        <v>68336557</v>
      </c>
      <c r="H8" s="82">
        <v>49965218</v>
      </c>
      <c r="I8" s="82">
        <v>15604510</v>
      </c>
      <c r="J8" s="82">
        <v>2766829</v>
      </c>
      <c r="K8" s="77">
        <v>0</v>
      </c>
      <c r="L8" s="81">
        <v>149014707</v>
      </c>
      <c r="M8" s="82">
        <v>1699622</v>
      </c>
      <c r="N8" s="82">
        <v>143133182</v>
      </c>
      <c r="O8" s="82">
        <v>0</v>
      </c>
      <c r="P8" s="82">
        <v>62000</v>
      </c>
      <c r="Q8" s="82">
        <v>350000</v>
      </c>
      <c r="R8" s="77">
        <v>3769903</v>
      </c>
      <c r="S8" s="9"/>
    </row>
    <row r="9" spans="1:19" ht="21" customHeight="1">
      <c r="A9" s="91" t="s">
        <v>299</v>
      </c>
      <c r="B9" s="91"/>
      <c r="C9" s="91"/>
      <c r="D9" s="91"/>
      <c r="E9" s="91" t="s">
        <v>827</v>
      </c>
      <c r="F9" s="77">
        <v>140156044</v>
      </c>
      <c r="G9" s="82">
        <v>33433478</v>
      </c>
      <c r="H9" s="82">
        <v>22965906</v>
      </c>
      <c r="I9" s="82">
        <v>10434200</v>
      </c>
      <c r="J9" s="82">
        <v>33372</v>
      </c>
      <c r="K9" s="77">
        <v>0</v>
      </c>
      <c r="L9" s="81">
        <v>106722566</v>
      </c>
      <c r="M9" s="82">
        <v>644978</v>
      </c>
      <c r="N9" s="82">
        <v>105167588</v>
      </c>
      <c r="O9" s="82">
        <v>0</v>
      </c>
      <c r="P9" s="82">
        <v>62000</v>
      </c>
      <c r="Q9" s="82">
        <v>0</v>
      </c>
      <c r="R9" s="77">
        <v>848000</v>
      </c>
      <c r="S9" s="9"/>
    </row>
    <row r="10" spans="1:19" ht="21" customHeight="1">
      <c r="A10" s="91" t="s">
        <v>758</v>
      </c>
      <c r="B10" s="91" t="s">
        <v>224</v>
      </c>
      <c r="C10" s="91" t="s">
        <v>669</v>
      </c>
      <c r="D10" s="91" t="s">
        <v>674</v>
      </c>
      <c r="E10" s="91" t="s">
        <v>278</v>
      </c>
      <c r="F10" s="77">
        <v>6085</v>
      </c>
      <c r="G10" s="82">
        <v>6085</v>
      </c>
      <c r="H10" s="82">
        <v>0</v>
      </c>
      <c r="I10" s="82">
        <v>0</v>
      </c>
      <c r="J10" s="82">
        <v>6085</v>
      </c>
      <c r="K10" s="77">
        <v>0</v>
      </c>
      <c r="L10" s="81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77">
        <v>0</v>
      </c>
      <c r="S10" s="9"/>
    </row>
    <row r="11" spans="1:19" ht="21" customHeight="1">
      <c r="A11" s="91" t="s">
        <v>758</v>
      </c>
      <c r="B11" s="91" t="s">
        <v>224</v>
      </c>
      <c r="C11" s="91" t="s">
        <v>669</v>
      </c>
      <c r="D11" s="91" t="s">
        <v>669</v>
      </c>
      <c r="E11" s="91" t="s">
        <v>223</v>
      </c>
      <c r="F11" s="77">
        <v>916503</v>
      </c>
      <c r="G11" s="82">
        <v>916503</v>
      </c>
      <c r="H11" s="82">
        <v>916503</v>
      </c>
      <c r="I11" s="82">
        <v>0</v>
      </c>
      <c r="J11" s="82">
        <v>0</v>
      </c>
      <c r="K11" s="77">
        <v>0</v>
      </c>
      <c r="L11" s="81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77">
        <v>0</v>
      </c>
      <c r="S11" s="2"/>
    </row>
    <row r="12" spans="1:19" ht="21" customHeight="1">
      <c r="A12" s="91" t="s">
        <v>758</v>
      </c>
      <c r="B12" s="91" t="s">
        <v>224</v>
      </c>
      <c r="C12" s="91" t="s">
        <v>669</v>
      </c>
      <c r="D12" s="91" t="s">
        <v>462</v>
      </c>
      <c r="E12" s="91" t="s">
        <v>333</v>
      </c>
      <c r="F12" s="77">
        <v>366601</v>
      </c>
      <c r="G12" s="82">
        <v>366601</v>
      </c>
      <c r="H12" s="82">
        <v>366601</v>
      </c>
      <c r="I12" s="82">
        <v>0</v>
      </c>
      <c r="J12" s="82">
        <v>0</v>
      </c>
      <c r="K12" s="77">
        <v>0</v>
      </c>
      <c r="L12" s="81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77">
        <v>0</v>
      </c>
      <c r="S12" s="2"/>
    </row>
    <row r="13" spans="1:18" ht="21" customHeight="1">
      <c r="A13" s="91" t="s">
        <v>758</v>
      </c>
      <c r="B13" s="91" t="s">
        <v>224</v>
      </c>
      <c r="C13" s="91" t="s">
        <v>766</v>
      </c>
      <c r="D13" s="91" t="s">
        <v>674</v>
      </c>
      <c r="E13" s="91" t="s">
        <v>165</v>
      </c>
      <c r="F13" s="77">
        <v>22913</v>
      </c>
      <c r="G13" s="82">
        <v>22913</v>
      </c>
      <c r="H13" s="82">
        <v>22913</v>
      </c>
      <c r="I13" s="82">
        <v>0</v>
      </c>
      <c r="J13" s="82">
        <v>0</v>
      </c>
      <c r="K13" s="77">
        <v>0</v>
      </c>
      <c r="L13" s="81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77">
        <v>0</v>
      </c>
    </row>
    <row r="14" spans="1:18" ht="21" customHeight="1">
      <c r="A14" s="91" t="s">
        <v>758</v>
      </c>
      <c r="B14" s="91" t="s">
        <v>224</v>
      </c>
      <c r="C14" s="91" t="s">
        <v>766</v>
      </c>
      <c r="D14" s="91" t="s">
        <v>466</v>
      </c>
      <c r="E14" s="91" t="s">
        <v>43</v>
      </c>
      <c r="F14" s="77">
        <v>9165</v>
      </c>
      <c r="G14" s="82">
        <v>9165</v>
      </c>
      <c r="H14" s="82">
        <v>9165</v>
      </c>
      <c r="I14" s="82">
        <v>0</v>
      </c>
      <c r="J14" s="82">
        <v>0</v>
      </c>
      <c r="K14" s="77">
        <v>0</v>
      </c>
      <c r="L14" s="81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77">
        <v>0</v>
      </c>
    </row>
    <row r="15" spans="1:18" ht="21" customHeight="1">
      <c r="A15" s="91" t="s">
        <v>758</v>
      </c>
      <c r="B15" s="91" t="s">
        <v>224</v>
      </c>
      <c r="C15" s="91" t="s">
        <v>766</v>
      </c>
      <c r="D15" s="91" t="s">
        <v>248</v>
      </c>
      <c r="E15" s="91" t="s">
        <v>772</v>
      </c>
      <c r="F15" s="77">
        <v>22913</v>
      </c>
      <c r="G15" s="82">
        <v>22913</v>
      </c>
      <c r="H15" s="82">
        <v>22913</v>
      </c>
      <c r="I15" s="82">
        <v>0</v>
      </c>
      <c r="J15" s="82">
        <v>0</v>
      </c>
      <c r="K15" s="77">
        <v>0</v>
      </c>
      <c r="L15" s="81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77">
        <v>0</v>
      </c>
    </row>
    <row r="16" spans="1:18" ht="21" customHeight="1">
      <c r="A16" s="91" t="s">
        <v>758</v>
      </c>
      <c r="B16" s="91" t="s">
        <v>392</v>
      </c>
      <c r="C16" s="91" t="s">
        <v>520</v>
      </c>
      <c r="D16" s="91" t="s">
        <v>674</v>
      </c>
      <c r="E16" s="91" t="s">
        <v>160</v>
      </c>
      <c r="F16" s="77">
        <v>607277</v>
      </c>
      <c r="G16" s="82">
        <v>607277</v>
      </c>
      <c r="H16" s="82">
        <v>607277</v>
      </c>
      <c r="I16" s="82">
        <v>0</v>
      </c>
      <c r="J16" s="82">
        <v>0</v>
      </c>
      <c r="K16" s="77">
        <v>0</v>
      </c>
      <c r="L16" s="81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77">
        <v>0</v>
      </c>
    </row>
    <row r="17" spans="1:18" ht="21" customHeight="1">
      <c r="A17" s="91" t="s">
        <v>758</v>
      </c>
      <c r="B17" s="91" t="s">
        <v>794</v>
      </c>
      <c r="C17" s="91" t="s">
        <v>674</v>
      </c>
      <c r="D17" s="91" t="s">
        <v>11</v>
      </c>
      <c r="E17" s="91" t="s">
        <v>826</v>
      </c>
      <c r="F17" s="77">
        <v>137654685</v>
      </c>
      <c r="G17" s="82">
        <v>30932119</v>
      </c>
      <c r="H17" s="82">
        <v>20470632</v>
      </c>
      <c r="I17" s="82">
        <v>10434200</v>
      </c>
      <c r="J17" s="82">
        <v>27287</v>
      </c>
      <c r="K17" s="77">
        <v>0</v>
      </c>
      <c r="L17" s="81">
        <v>106722566</v>
      </c>
      <c r="M17" s="82">
        <v>644978</v>
      </c>
      <c r="N17" s="82">
        <v>105167588</v>
      </c>
      <c r="O17" s="82">
        <v>0</v>
      </c>
      <c r="P17" s="82">
        <v>62000</v>
      </c>
      <c r="Q17" s="82">
        <v>0</v>
      </c>
      <c r="R17" s="77">
        <v>848000</v>
      </c>
    </row>
    <row r="18" spans="1:18" ht="21" customHeight="1">
      <c r="A18" s="91" t="s">
        <v>758</v>
      </c>
      <c r="B18" s="91" t="s">
        <v>351</v>
      </c>
      <c r="C18" s="91" t="s">
        <v>466</v>
      </c>
      <c r="D18" s="91" t="s">
        <v>674</v>
      </c>
      <c r="E18" s="91" t="s">
        <v>872</v>
      </c>
      <c r="F18" s="77">
        <v>549902</v>
      </c>
      <c r="G18" s="82">
        <v>549902</v>
      </c>
      <c r="H18" s="82">
        <v>549902</v>
      </c>
      <c r="I18" s="82">
        <v>0</v>
      </c>
      <c r="J18" s="82">
        <v>0</v>
      </c>
      <c r="K18" s="77">
        <v>0</v>
      </c>
      <c r="L18" s="81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77">
        <v>0</v>
      </c>
    </row>
    <row r="19" spans="1:18" ht="21" customHeight="1">
      <c r="A19" s="91" t="s">
        <v>50</v>
      </c>
      <c r="B19" s="91"/>
      <c r="C19" s="91"/>
      <c r="D19" s="91"/>
      <c r="E19" s="91" t="s">
        <v>420</v>
      </c>
      <c r="F19" s="77">
        <v>11859349</v>
      </c>
      <c r="G19" s="82">
        <v>6956210</v>
      </c>
      <c r="H19" s="82">
        <v>6215090</v>
      </c>
      <c r="I19" s="82">
        <v>739200</v>
      </c>
      <c r="J19" s="82">
        <v>1920</v>
      </c>
      <c r="K19" s="77">
        <v>0</v>
      </c>
      <c r="L19" s="81">
        <v>4903139</v>
      </c>
      <c r="M19" s="82">
        <v>0</v>
      </c>
      <c r="N19" s="82">
        <v>2312340</v>
      </c>
      <c r="O19" s="82">
        <v>0</v>
      </c>
      <c r="P19" s="82">
        <v>0</v>
      </c>
      <c r="Q19" s="82">
        <v>0</v>
      </c>
      <c r="R19" s="77">
        <v>2590799</v>
      </c>
    </row>
    <row r="20" spans="1:18" ht="21" customHeight="1">
      <c r="A20" s="91" t="s">
        <v>569</v>
      </c>
      <c r="B20" s="91" t="s">
        <v>224</v>
      </c>
      <c r="C20" s="91" t="s">
        <v>669</v>
      </c>
      <c r="D20" s="91" t="s">
        <v>669</v>
      </c>
      <c r="E20" s="91" t="s">
        <v>223</v>
      </c>
      <c r="F20" s="77">
        <v>449018</v>
      </c>
      <c r="G20" s="82">
        <v>449018</v>
      </c>
      <c r="H20" s="82">
        <v>449018</v>
      </c>
      <c r="I20" s="82">
        <v>0</v>
      </c>
      <c r="J20" s="82">
        <v>0</v>
      </c>
      <c r="K20" s="77">
        <v>0</v>
      </c>
      <c r="L20" s="81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77">
        <v>0</v>
      </c>
    </row>
    <row r="21" spans="1:18" ht="21" customHeight="1">
      <c r="A21" s="91" t="s">
        <v>569</v>
      </c>
      <c r="B21" s="91" t="s">
        <v>224</v>
      </c>
      <c r="C21" s="91" t="s">
        <v>669</v>
      </c>
      <c r="D21" s="91" t="s">
        <v>462</v>
      </c>
      <c r="E21" s="91" t="s">
        <v>333</v>
      </c>
      <c r="F21" s="77">
        <v>179607</v>
      </c>
      <c r="G21" s="82">
        <v>179607</v>
      </c>
      <c r="H21" s="82">
        <v>179607</v>
      </c>
      <c r="I21" s="82">
        <v>0</v>
      </c>
      <c r="J21" s="82">
        <v>0</v>
      </c>
      <c r="K21" s="77">
        <v>0</v>
      </c>
      <c r="L21" s="81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77">
        <v>0</v>
      </c>
    </row>
    <row r="22" spans="1:18" ht="21" customHeight="1">
      <c r="A22" s="91" t="s">
        <v>569</v>
      </c>
      <c r="B22" s="91" t="s">
        <v>224</v>
      </c>
      <c r="C22" s="91" t="s">
        <v>766</v>
      </c>
      <c r="D22" s="91" t="s">
        <v>674</v>
      </c>
      <c r="E22" s="91" t="s">
        <v>165</v>
      </c>
      <c r="F22" s="77">
        <v>11225</v>
      </c>
      <c r="G22" s="82">
        <v>11225</v>
      </c>
      <c r="H22" s="82">
        <v>11225</v>
      </c>
      <c r="I22" s="82">
        <v>0</v>
      </c>
      <c r="J22" s="82">
        <v>0</v>
      </c>
      <c r="K22" s="77">
        <v>0</v>
      </c>
      <c r="L22" s="81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77">
        <v>0</v>
      </c>
    </row>
    <row r="23" spans="1:18" ht="21" customHeight="1">
      <c r="A23" s="91" t="s">
        <v>569</v>
      </c>
      <c r="B23" s="91" t="s">
        <v>224</v>
      </c>
      <c r="C23" s="91" t="s">
        <v>766</v>
      </c>
      <c r="D23" s="91" t="s">
        <v>466</v>
      </c>
      <c r="E23" s="91" t="s">
        <v>43</v>
      </c>
      <c r="F23" s="77">
        <v>4490</v>
      </c>
      <c r="G23" s="82">
        <v>4490</v>
      </c>
      <c r="H23" s="82">
        <v>4490</v>
      </c>
      <c r="I23" s="82">
        <v>0</v>
      </c>
      <c r="J23" s="82">
        <v>0</v>
      </c>
      <c r="K23" s="77">
        <v>0</v>
      </c>
      <c r="L23" s="81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77">
        <v>0</v>
      </c>
    </row>
    <row r="24" spans="1:18" ht="21" customHeight="1">
      <c r="A24" s="91" t="s">
        <v>569</v>
      </c>
      <c r="B24" s="91" t="s">
        <v>224</v>
      </c>
      <c r="C24" s="91" t="s">
        <v>766</v>
      </c>
      <c r="D24" s="91" t="s">
        <v>248</v>
      </c>
      <c r="E24" s="91" t="s">
        <v>772</v>
      </c>
      <c r="F24" s="77">
        <v>11225</v>
      </c>
      <c r="G24" s="82">
        <v>11225</v>
      </c>
      <c r="H24" s="82">
        <v>11225</v>
      </c>
      <c r="I24" s="82">
        <v>0</v>
      </c>
      <c r="J24" s="82">
        <v>0</v>
      </c>
      <c r="K24" s="77">
        <v>0</v>
      </c>
      <c r="L24" s="81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77">
        <v>0</v>
      </c>
    </row>
    <row r="25" spans="1:18" ht="21" customHeight="1">
      <c r="A25" s="91" t="s">
        <v>569</v>
      </c>
      <c r="B25" s="91" t="s">
        <v>392</v>
      </c>
      <c r="C25" s="91" t="s">
        <v>520</v>
      </c>
      <c r="D25" s="91" t="s">
        <v>466</v>
      </c>
      <c r="E25" s="91" t="s">
        <v>120</v>
      </c>
      <c r="F25" s="77">
        <v>298162</v>
      </c>
      <c r="G25" s="82">
        <v>298162</v>
      </c>
      <c r="H25" s="82">
        <v>298162</v>
      </c>
      <c r="I25" s="82">
        <v>0</v>
      </c>
      <c r="J25" s="82">
        <v>0</v>
      </c>
      <c r="K25" s="77">
        <v>0</v>
      </c>
      <c r="L25" s="81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77">
        <v>0</v>
      </c>
    </row>
    <row r="26" spans="1:18" ht="21" customHeight="1">
      <c r="A26" s="91" t="s">
        <v>569</v>
      </c>
      <c r="B26" s="91" t="s">
        <v>794</v>
      </c>
      <c r="C26" s="91" t="s">
        <v>248</v>
      </c>
      <c r="D26" s="91" t="s">
        <v>64</v>
      </c>
      <c r="E26" s="91" t="s">
        <v>771</v>
      </c>
      <c r="F26" s="77">
        <v>10636211</v>
      </c>
      <c r="G26" s="82">
        <v>5733072</v>
      </c>
      <c r="H26" s="82">
        <v>4991952</v>
      </c>
      <c r="I26" s="82">
        <v>739200</v>
      </c>
      <c r="J26" s="82">
        <v>1920</v>
      </c>
      <c r="K26" s="77">
        <v>0</v>
      </c>
      <c r="L26" s="81">
        <v>4903139</v>
      </c>
      <c r="M26" s="82">
        <v>0</v>
      </c>
      <c r="N26" s="82">
        <v>2312340</v>
      </c>
      <c r="O26" s="82">
        <v>0</v>
      </c>
      <c r="P26" s="82">
        <v>0</v>
      </c>
      <c r="Q26" s="82">
        <v>0</v>
      </c>
      <c r="R26" s="77">
        <v>2590799</v>
      </c>
    </row>
    <row r="27" spans="1:18" ht="21" customHeight="1">
      <c r="A27" s="91" t="s">
        <v>569</v>
      </c>
      <c r="B27" s="91" t="s">
        <v>351</v>
      </c>
      <c r="C27" s="91" t="s">
        <v>466</v>
      </c>
      <c r="D27" s="91" t="s">
        <v>674</v>
      </c>
      <c r="E27" s="91" t="s">
        <v>872</v>
      </c>
      <c r="F27" s="77">
        <v>269411</v>
      </c>
      <c r="G27" s="82">
        <v>269411</v>
      </c>
      <c r="H27" s="82">
        <v>269411</v>
      </c>
      <c r="I27" s="82">
        <v>0</v>
      </c>
      <c r="J27" s="82">
        <v>0</v>
      </c>
      <c r="K27" s="77">
        <v>0</v>
      </c>
      <c r="L27" s="81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77">
        <v>0</v>
      </c>
    </row>
    <row r="28" spans="1:18" ht="21" customHeight="1">
      <c r="A28" s="91" t="s">
        <v>503</v>
      </c>
      <c r="B28" s="91"/>
      <c r="C28" s="91"/>
      <c r="D28" s="91"/>
      <c r="E28" s="91" t="s">
        <v>391</v>
      </c>
      <c r="F28" s="77">
        <v>20132286</v>
      </c>
      <c r="G28" s="82">
        <v>5271826</v>
      </c>
      <c r="H28" s="82">
        <v>4284706</v>
      </c>
      <c r="I28" s="82">
        <v>986400</v>
      </c>
      <c r="J28" s="82">
        <v>720</v>
      </c>
      <c r="K28" s="77">
        <v>0</v>
      </c>
      <c r="L28" s="81">
        <v>14860460</v>
      </c>
      <c r="M28" s="82">
        <v>0</v>
      </c>
      <c r="N28" s="82">
        <v>14860460</v>
      </c>
      <c r="O28" s="82">
        <v>0</v>
      </c>
      <c r="P28" s="82">
        <v>0</v>
      </c>
      <c r="Q28" s="82">
        <v>0</v>
      </c>
      <c r="R28" s="77">
        <v>0</v>
      </c>
    </row>
    <row r="29" spans="1:18" ht="21" customHeight="1">
      <c r="A29" s="91" t="s">
        <v>128</v>
      </c>
      <c r="B29" s="91" t="s">
        <v>224</v>
      </c>
      <c r="C29" s="91" t="s">
        <v>669</v>
      </c>
      <c r="D29" s="91" t="s">
        <v>669</v>
      </c>
      <c r="E29" s="91" t="s">
        <v>223</v>
      </c>
      <c r="F29" s="77">
        <v>412273</v>
      </c>
      <c r="G29" s="82">
        <v>412273</v>
      </c>
      <c r="H29" s="82">
        <v>412273</v>
      </c>
      <c r="I29" s="82">
        <v>0</v>
      </c>
      <c r="J29" s="82">
        <v>0</v>
      </c>
      <c r="K29" s="77">
        <v>0</v>
      </c>
      <c r="L29" s="81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77">
        <v>0</v>
      </c>
    </row>
    <row r="30" spans="1:18" ht="21" customHeight="1">
      <c r="A30" s="91" t="s">
        <v>128</v>
      </c>
      <c r="B30" s="91" t="s">
        <v>224</v>
      </c>
      <c r="C30" s="91" t="s">
        <v>669</v>
      </c>
      <c r="D30" s="91" t="s">
        <v>462</v>
      </c>
      <c r="E30" s="91" t="s">
        <v>333</v>
      </c>
      <c r="F30" s="77">
        <v>164909</v>
      </c>
      <c r="G30" s="82">
        <v>164909</v>
      </c>
      <c r="H30" s="82">
        <v>164909</v>
      </c>
      <c r="I30" s="82">
        <v>0</v>
      </c>
      <c r="J30" s="82">
        <v>0</v>
      </c>
      <c r="K30" s="77">
        <v>0</v>
      </c>
      <c r="L30" s="81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77">
        <v>0</v>
      </c>
    </row>
    <row r="31" spans="1:18" ht="21" customHeight="1">
      <c r="A31" s="91" t="s">
        <v>128</v>
      </c>
      <c r="B31" s="91" t="s">
        <v>224</v>
      </c>
      <c r="C31" s="91" t="s">
        <v>766</v>
      </c>
      <c r="D31" s="91" t="s">
        <v>674</v>
      </c>
      <c r="E31" s="91" t="s">
        <v>165</v>
      </c>
      <c r="F31" s="77">
        <v>10307</v>
      </c>
      <c r="G31" s="82">
        <v>10307</v>
      </c>
      <c r="H31" s="82">
        <v>10307</v>
      </c>
      <c r="I31" s="82">
        <v>0</v>
      </c>
      <c r="J31" s="82">
        <v>0</v>
      </c>
      <c r="K31" s="77">
        <v>0</v>
      </c>
      <c r="L31" s="81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77">
        <v>0</v>
      </c>
    </row>
    <row r="32" spans="1:18" ht="21" customHeight="1">
      <c r="A32" s="91" t="s">
        <v>128</v>
      </c>
      <c r="B32" s="91" t="s">
        <v>224</v>
      </c>
      <c r="C32" s="91" t="s">
        <v>766</v>
      </c>
      <c r="D32" s="91" t="s">
        <v>466</v>
      </c>
      <c r="E32" s="91" t="s">
        <v>43</v>
      </c>
      <c r="F32" s="77">
        <v>4123</v>
      </c>
      <c r="G32" s="82">
        <v>4123</v>
      </c>
      <c r="H32" s="82">
        <v>4123</v>
      </c>
      <c r="I32" s="82">
        <v>0</v>
      </c>
      <c r="J32" s="82">
        <v>0</v>
      </c>
      <c r="K32" s="77">
        <v>0</v>
      </c>
      <c r="L32" s="81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77">
        <v>0</v>
      </c>
    </row>
    <row r="33" spans="1:18" ht="21" customHeight="1">
      <c r="A33" s="91" t="s">
        <v>128</v>
      </c>
      <c r="B33" s="91" t="s">
        <v>224</v>
      </c>
      <c r="C33" s="91" t="s">
        <v>766</v>
      </c>
      <c r="D33" s="91" t="s">
        <v>248</v>
      </c>
      <c r="E33" s="91" t="s">
        <v>772</v>
      </c>
      <c r="F33" s="77">
        <v>10307</v>
      </c>
      <c r="G33" s="82">
        <v>10307</v>
      </c>
      <c r="H33" s="82">
        <v>10307</v>
      </c>
      <c r="I33" s="82">
        <v>0</v>
      </c>
      <c r="J33" s="82">
        <v>0</v>
      </c>
      <c r="K33" s="77">
        <v>0</v>
      </c>
      <c r="L33" s="81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77">
        <v>0</v>
      </c>
    </row>
    <row r="34" spans="1:18" ht="21" customHeight="1">
      <c r="A34" s="91" t="s">
        <v>128</v>
      </c>
      <c r="B34" s="91" t="s">
        <v>392</v>
      </c>
      <c r="C34" s="91" t="s">
        <v>520</v>
      </c>
      <c r="D34" s="91" t="s">
        <v>466</v>
      </c>
      <c r="E34" s="91" t="s">
        <v>120</v>
      </c>
      <c r="F34" s="77">
        <v>273827</v>
      </c>
      <c r="G34" s="82">
        <v>273827</v>
      </c>
      <c r="H34" s="82">
        <v>273827</v>
      </c>
      <c r="I34" s="82">
        <v>0</v>
      </c>
      <c r="J34" s="82">
        <v>0</v>
      </c>
      <c r="K34" s="77">
        <v>0</v>
      </c>
      <c r="L34" s="81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77">
        <v>0</v>
      </c>
    </row>
    <row r="35" spans="1:18" ht="21" customHeight="1">
      <c r="A35" s="91" t="s">
        <v>128</v>
      </c>
      <c r="B35" s="91" t="s">
        <v>794</v>
      </c>
      <c r="C35" s="91" t="s">
        <v>669</v>
      </c>
      <c r="D35" s="91" t="s">
        <v>674</v>
      </c>
      <c r="E35" s="91" t="s">
        <v>698</v>
      </c>
      <c r="F35" s="77">
        <v>19009176</v>
      </c>
      <c r="G35" s="82">
        <v>4148716</v>
      </c>
      <c r="H35" s="82">
        <v>3161596</v>
      </c>
      <c r="I35" s="82">
        <v>986400</v>
      </c>
      <c r="J35" s="82">
        <v>720</v>
      </c>
      <c r="K35" s="77">
        <v>0</v>
      </c>
      <c r="L35" s="81">
        <v>14860460</v>
      </c>
      <c r="M35" s="82">
        <v>0</v>
      </c>
      <c r="N35" s="82">
        <v>14860460</v>
      </c>
      <c r="O35" s="82">
        <v>0</v>
      </c>
      <c r="P35" s="82">
        <v>0</v>
      </c>
      <c r="Q35" s="82">
        <v>0</v>
      </c>
      <c r="R35" s="77">
        <v>0</v>
      </c>
    </row>
    <row r="36" spans="1:18" ht="21" customHeight="1">
      <c r="A36" s="91" t="s">
        <v>128</v>
      </c>
      <c r="B36" s="91" t="s">
        <v>351</v>
      </c>
      <c r="C36" s="91" t="s">
        <v>466</v>
      </c>
      <c r="D36" s="91" t="s">
        <v>674</v>
      </c>
      <c r="E36" s="91" t="s">
        <v>872</v>
      </c>
      <c r="F36" s="77">
        <v>247364</v>
      </c>
      <c r="G36" s="82">
        <v>247364</v>
      </c>
      <c r="H36" s="82">
        <v>247364</v>
      </c>
      <c r="I36" s="82">
        <v>0</v>
      </c>
      <c r="J36" s="82">
        <v>0</v>
      </c>
      <c r="K36" s="77">
        <v>0</v>
      </c>
      <c r="L36" s="81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77">
        <v>0</v>
      </c>
    </row>
    <row r="37" spans="1:18" ht="21" customHeight="1">
      <c r="A37" s="91" t="s">
        <v>304</v>
      </c>
      <c r="B37" s="91"/>
      <c r="C37" s="91"/>
      <c r="D37" s="91"/>
      <c r="E37" s="91" t="s">
        <v>311</v>
      </c>
      <c r="F37" s="77">
        <v>4603376</v>
      </c>
      <c r="G37" s="82">
        <v>2535159</v>
      </c>
      <c r="H37" s="82">
        <v>2034209</v>
      </c>
      <c r="I37" s="82">
        <v>500710</v>
      </c>
      <c r="J37" s="82">
        <v>240</v>
      </c>
      <c r="K37" s="77">
        <v>0</v>
      </c>
      <c r="L37" s="81">
        <v>2068217</v>
      </c>
      <c r="M37" s="82">
        <v>0</v>
      </c>
      <c r="N37" s="82">
        <v>2068217</v>
      </c>
      <c r="O37" s="82">
        <v>0</v>
      </c>
      <c r="P37" s="82">
        <v>0</v>
      </c>
      <c r="Q37" s="82">
        <v>0</v>
      </c>
      <c r="R37" s="77">
        <v>0</v>
      </c>
    </row>
    <row r="38" spans="1:18" ht="21" customHeight="1">
      <c r="A38" s="91" t="s">
        <v>761</v>
      </c>
      <c r="B38" s="91" t="s">
        <v>224</v>
      </c>
      <c r="C38" s="91" t="s">
        <v>669</v>
      </c>
      <c r="D38" s="91" t="s">
        <v>669</v>
      </c>
      <c r="E38" s="91" t="s">
        <v>223</v>
      </c>
      <c r="F38" s="77">
        <v>260367</v>
      </c>
      <c r="G38" s="82">
        <v>260367</v>
      </c>
      <c r="H38" s="82">
        <v>260367</v>
      </c>
      <c r="I38" s="82">
        <v>0</v>
      </c>
      <c r="J38" s="82">
        <v>0</v>
      </c>
      <c r="K38" s="77">
        <v>0</v>
      </c>
      <c r="L38" s="81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77">
        <v>0</v>
      </c>
    </row>
    <row r="39" spans="1:18" ht="21" customHeight="1">
      <c r="A39" s="91" t="s">
        <v>761</v>
      </c>
      <c r="B39" s="91" t="s">
        <v>224</v>
      </c>
      <c r="C39" s="91" t="s">
        <v>669</v>
      </c>
      <c r="D39" s="91" t="s">
        <v>462</v>
      </c>
      <c r="E39" s="91" t="s">
        <v>333</v>
      </c>
      <c r="F39" s="77">
        <v>104147</v>
      </c>
      <c r="G39" s="82">
        <v>104147</v>
      </c>
      <c r="H39" s="82">
        <v>104147</v>
      </c>
      <c r="I39" s="82">
        <v>0</v>
      </c>
      <c r="J39" s="82">
        <v>0</v>
      </c>
      <c r="K39" s="77">
        <v>0</v>
      </c>
      <c r="L39" s="81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77">
        <v>0</v>
      </c>
    </row>
    <row r="40" spans="1:18" ht="21" customHeight="1">
      <c r="A40" s="91" t="s">
        <v>761</v>
      </c>
      <c r="B40" s="91" t="s">
        <v>224</v>
      </c>
      <c r="C40" s="91" t="s">
        <v>766</v>
      </c>
      <c r="D40" s="91" t="s">
        <v>674</v>
      </c>
      <c r="E40" s="91" t="s">
        <v>165</v>
      </c>
      <c r="F40" s="77">
        <v>6509</v>
      </c>
      <c r="G40" s="82">
        <v>6509</v>
      </c>
      <c r="H40" s="82">
        <v>6509</v>
      </c>
      <c r="I40" s="82">
        <v>0</v>
      </c>
      <c r="J40" s="82">
        <v>0</v>
      </c>
      <c r="K40" s="77">
        <v>0</v>
      </c>
      <c r="L40" s="81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77">
        <v>0</v>
      </c>
    </row>
    <row r="41" spans="1:18" ht="21" customHeight="1">
      <c r="A41" s="91" t="s">
        <v>761</v>
      </c>
      <c r="B41" s="91" t="s">
        <v>224</v>
      </c>
      <c r="C41" s="91" t="s">
        <v>766</v>
      </c>
      <c r="D41" s="91" t="s">
        <v>466</v>
      </c>
      <c r="E41" s="91" t="s">
        <v>43</v>
      </c>
      <c r="F41" s="77">
        <v>2604</v>
      </c>
      <c r="G41" s="82">
        <v>2604</v>
      </c>
      <c r="H41" s="82">
        <v>2604</v>
      </c>
      <c r="I41" s="82">
        <v>0</v>
      </c>
      <c r="J41" s="82">
        <v>0</v>
      </c>
      <c r="K41" s="77">
        <v>0</v>
      </c>
      <c r="L41" s="81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77">
        <v>0</v>
      </c>
    </row>
    <row r="42" spans="1:18" ht="21" customHeight="1">
      <c r="A42" s="91" t="s">
        <v>761</v>
      </c>
      <c r="B42" s="91" t="s">
        <v>224</v>
      </c>
      <c r="C42" s="91" t="s">
        <v>766</v>
      </c>
      <c r="D42" s="91" t="s">
        <v>248</v>
      </c>
      <c r="E42" s="91" t="s">
        <v>772</v>
      </c>
      <c r="F42" s="77">
        <v>6509</v>
      </c>
      <c r="G42" s="82">
        <v>6509</v>
      </c>
      <c r="H42" s="82">
        <v>6509</v>
      </c>
      <c r="I42" s="82">
        <v>0</v>
      </c>
      <c r="J42" s="82">
        <v>0</v>
      </c>
      <c r="K42" s="77">
        <v>0</v>
      </c>
      <c r="L42" s="81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77">
        <v>0</v>
      </c>
    </row>
    <row r="43" spans="1:18" ht="21" customHeight="1">
      <c r="A43" s="91" t="s">
        <v>761</v>
      </c>
      <c r="B43" s="91" t="s">
        <v>392</v>
      </c>
      <c r="C43" s="91" t="s">
        <v>520</v>
      </c>
      <c r="D43" s="91" t="s">
        <v>466</v>
      </c>
      <c r="E43" s="91" t="s">
        <v>120</v>
      </c>
      <c r="F43" s="77">
        <v>173138</v>
      </c>
      <c r="G43" s="82">
        <v>173138</v>
      </c>
      <c r="H43" s="82">
        <v>173138</v>
      </c>
      <c r="I43" s="82">
        <v>0</v>
      </c>
      <c r="J43" s="82">
        <v>0</v>
      </c>
      <c r="K43" s="77">
        <v>0</v>
      </c>
      <c r="L43" s="81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77">
        <v>0</v>
      </c>
    </row>
    <row r="44" spans="1:18" ht="21" customHeight="1">
      <c r="A44" s="91" t="s">
        <v>761</v>
      </c>
      <c r="B44" s="91" t="s">
        <v>794</v>
      </c>
      <c r="C44" s="91" t="s">
        <v>669</v>
      </c>
      <c r="D44" s="91" t="s">
        <v>674</v>
      </c>
      <c r="E44" s="91" t="s">
        <v>698</v>
      </c>
      <c r="F44" s="77">
        <v>3893882</v>
      </c>
      <c r="G44" s="82">
        <v>1825665</v>
      </c>
      <c r="H44" s="82">
        <v>1324715</v>
      </c>
      <c r="I44" s="82">
        <v>500710</v>
      </c>
      <c r="J44" s="82">
        <v>240</v>
      </c>
      <c r="K44" s="77">
        <v>0</v>
      </c>
      <c r="L44" s="81">
        <v>2068217</v>
      </c>
      <c r="M44" s="82">
        <v>0</v>
      </c>
      <c r="N44" s="82">
        <v>2068217</v>
      </c>
      <c r="O44" s="82">
        <v>0</v>
      </c>
      <c r="P44" s="82">
        <v>0</v>
      </c>
      <c r="Q44" s="82">
        <v>0</v>
      </c>
      <c r="R44" s="77">
        <v>0</v>
      </c>
    </row>
    <row r="45" spans="1:18" ht="21" customHeight="1">
      <c r="A45" s="91" t="s">
        <v>761</v>
      </c>
      <c r="B45" s="91" t="s">
        <v>351</v>
      </c>
      <c r="C45" s="91" t="s">
        <v>466</v>
      </c>
      <c r="D45" s="91" t="s">
        <v>674</v>
      </c>
      <c r="E45" s="91" t="s">
        <v>872</v>
      </c>
      <c r="F45" s="77">
        <v>156220</v>
      </c>
      <c r="G45" s="82">
        <v>156220</v>
      </c>
      <c r="H45" s="82">
        <v>156220</v>
      </c>
      <c r="I45" s="82">
        <v>0</v>
      </c>
      <c r="J45" s="82">
        <v>0</v>
      </c>
      <c r="K45" s="77">
        <v>0</v>
      </c>
      <c r="L45" s="81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77">
        <v>0</v>
      </c>
    </row>
    <row r="46" spans="1:18" ht="21" customHeight="1">
      <c r="A46" s="91" t="s">
        <v>749</v>
      </c>
      <c r="B46" s="91"/>
      <c r="C46" s="91"/>
      <c r="D46" s="91"/>
      <c r="E46" s="91" t="s">
        <v>570</v>
      </c>
      <c r="F46" s="77">
        <v>5461731</v>
      </c>
      <c r="G46" s="82">
        <v>2954980</v>
      </c>
      <c r="H46" s="82">
        <v>2531500</v>
      </c>
      <c r="I46" s="82">
        <v>422400</v>
      </c>
      <c r="J46" s="82">
        <v>1080</v>
      </c>
      <c r="K46" s="77">
        <v>0</v>
      </c>
      <c r="L46" s="81">
        <v>2506751</v>
      </c>
      <c r="M46" s="82">
        <v>0</v>
      </c>
      <c r="N46" s="82">
        <v>2491427</v>
      </c>
      <c r="O46" s="82">
        <v>0</v>
      </c>
      <c r="P46" s="82">
        <v>0</v>
      </c>
      <c r="Q46" s="82">
        <v>0</v>
      </c>
      <c r="R46" s="77">
        <v>15324</v>
      </c>
    </row>
    <row r="47" spans="1:18" ht="21" customHeight="1">
      <c r="A47" s="91" t="s">
        <v>307</v>
      </c>
      <c r="B47" s="91" t="s">
        <v>224</v>
      </c>
      <c r="C47" s="91" t="s">
        <v>669</v>
      </c>
      <c r="D47" s="91" t="s">
        <v>669</v>
      </c>
      <c r="E47" s="91" t="s">
        <v>223</v>
      </c>
      <c r="F47" s="77">
        <v>257790</v>
      </c>
      <c r="G47" s="82">
        <v>257790</v>
      </c>
      <c r="H47" s="82">
        <v>257790</v>
      </c>
      <c r="I47" s="82">
        <v>0</v>
      </c>
      <c r="J47" s="82">
        <v>0</v>
      </c>
      <c r="K47" s="77">
        <v>0</v>
      </c>
      <c r="L47" s="81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77">
        <v>0</v>
      </c>
    </row>
    <row r="48" spans="1:18" ht="21" customHeight="1">
      <c r="A48" s="91" t="s">
        <v>307</v>
      </c>
      <c r="B48" s="91" t="s">
        <v>224</v>
      </c>
      <c r="C48" s="91" t="s">
        <v>669</v>
      </c>
      <c r="D48" s="91" t="s">
        <v>462</v>
      </c>
      <c r="E48" s="91" t="s">
        <v>333</v>
      </c>
      <c r="F48" s="77">
        <v>103116</v>
      </c>
      <c r="G48" s="82">
        <v>103116</v>
      </c>
      <c r="H48" s="82">
        <v>103116</v>
      </c>
      <c r="I48" s="82">
        <v>0</v>
      </c>
      <c r="J48" s="82">
        <v>0</v>
      </c>
      <c r="K48" s="77">
        <v>0</v>
      </c>
      <c r="L48" s="81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77">
        <v>0</v>
      </c>
    </row>
    <row r="49" spans="1:18" ht="21" customHeight="1">
      <c r="A49" s="91" t="s">
        <v>307</v>
      </c>
      <c r="B49" s="91" t="s">
        <v>224</v>
      </c>
      <c r="C49" s="91" t="s">
        <v>766</v>
      </c>
      <c r="D49" s="91" t="s">
        <v>674</v>
      </c>
      <c r="E49" s="91" t="s">
        <v>165</v>
      </c>
      <c r="F49" s="77">
        <v>6445</v>
      </c>
      <c r="G49" s="82">
        <v>6445</v>
      </c>
      <c r="H49" s="82">
        <v>6445</v>
      </c>
      <c r="I49" s="82">
        <v>0</v>
      </c>
      <c r="J49" s="82">
        <v>0</v>
      </c>
      <c r="K49" s="77">
        <v>0</v>
      </c>
      <c r="L49" s="81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77">
        <v>0</v>
      </c>
    </row>
    <row r="50" spans="1:18" ht="21" customHeight="1">
      <c r="A50" s="91" t="s">
        <v>307</v>
      </c>
      <c r="B50" s="91" t="s">
        <v>224</v>
      </c>
      <c r="C50" s="91" t="s">
        <v>766</v>
      </c>
      <c r="D50" s="91" t="s">
        <v>466</v>
      </c>
      <c r="E50" s="91" t="s">
        <v>43</v>
      </c>
      <c r="F50" s="77">
        <v>2578</v>
      </c>
      <c r="G50" s="82">
        <v>2578</v>
      </c>
      <c r="H50" s="82">
        <v>2578</v>
      </c>
      <c r="I50" s="82">
        <v>0</v>
      </c>
      <c r="J50" s="82">
        <v>0</v>
      </c>
      <c r="K50" s="77">
        <v>0</v>
      </c>
      <c r="L50" s="81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77">
        <v>0</v>
      </c>
    </row>
    <row r="51" spans="1:18" ht="21" customHeight="1">
      <c r="A51" s="91" t="s">
        <v>307</v>
      </c>
      <c r="B51" s="91" t="s">
        <v>224</v>
      </c>
      <c r="C51" s="91" t="s">
        <v>766</v>
      </c>
      <c r="D51" s="91" t="s">
        <v>248</v>
      </c>
      <c r="E51" s="91" t="s">
        <v>772</v>
      </c>
      <c r="F51" s="77">
        <v>6445</v>
      </c>
      <c r="G51" s="82">
        <v>6445</v>
      </c>
      <c r="H51" s="82">
        <v>6445</v>
      </c>
      <c r="I51" s="82">
        <v>0</v>
      </c>
      <c r="J51" s="82">
        <v>0</v>
      </c>
      <c r="K51" s="77">
        <v>0</v>
      </c>
      <c r="L51" s="81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77">
        <v>0</v>
      </c>
    </row>
    <row r="52" spans="1:18" ht="21" customHeight="1">
      <c r="A52" s="91" t="s">
        <v>307</v>
      </c>
      <c r="B52" s="91" t="s">
        <v>392</v>
      </c>
      <c r="C52" s="91" t="s">
        <v>520</v>
      </c>
      <c r="D52" s="91" t="s">
        <v>466</v>
      </c>
      <c r="E52" s="91" t="s">
        <v>120</v>
      </c>
      <c r="F52" s="77">
        <v>171164</v>
      </c>
      <c r="G52" s="82">
        <v>171164</v>
      </c>
      <c r="H52" s="82">
        <v>171164</v>
      </c>
      <c r="I52" s="82">
        <v>0</v>
      </c>
      <c r="J52" s="82">
        <v>0</v>
      </c>
      <c r="K52" s="77">
        <v>0</v>
      </c>
      <c r="L52" s="81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77">
        <v>0</v>
      </c>
    </row>
    <row r="53" spans="1:18" ht="21" customHeight="1">
      <c r="A53" s="91" t="s">
        <v>307</v>
      </c>
      <c r="B53" s="91" t="s">
        <v>794</v>
      </c>
      <c r="C53" s="91" t="s">
        <v>669</v>
      </c>
      <c r="D53" s="91" t="s">
        <v>674</v>
      </c>
      <c r="E53" s="91" t="s">
        <v>698</v>
      </c>
      <c r="F53" s="77">
        <v>4759519</v>
      </c>
      <c r="G53" s="82">
        <v>2252768</v>
      </c>
      <c r="H53" s="82">
        <v>1829288</v>
      </c>
      <c r="I53" s="82">
        <v>422400</v>
      </c>
      <c r="J53" s="82">
        <v>1080</v>
      </c>
      <c r="K53" s="77">
        <v>0</v>
      </c>
      <c r="L53" s="81">
        <v>2506751</v>
      </c>
      <c r="M53" s="82">
        <v>0</v>
      </c>
      <c r="N53" s="82">
        <v>2491427</v>
      </c>
      <c r="O53" s="82">
        <v>0</v>
      </c>
      <c r="P53" s="82">
        <v>0</v>
      </c>
      <c r="Q53" s="82">
        <v>0</v>
      </c>
      <c r="R53" s="77">
        <v>15324</v>
      </c>
    </row>
    <row r="54" spans="1:18" ht="21" customHeight="1">
      <c r="A54" s="91" t="s">
        <v>307</v>
      </c>
      <c r="B54" s="91" t="s">
        <v>351</v>
      </c>
      <c r="C54" s="91" t="s">
        <v>466</v>
      </c>
      <c r="D54" s="91" t="s">
        <v>674</v>
      </c>
      <c r="E54" s="91" t="s">
        <v>872</v>
      </c>
      <c r="F54" s="77">
        <v>154674</v>
      </c>
      <c r="G54" s="82">
        <v>154674</v>
      </c>
      <c r="H54" s="82">
        <v>154674</v>
      </c>
      <c r="I54" s="82">
        <v>0</v>
      </c>
      <c r="J54" s="82">
        <v>0</v>
      </c>
      <c r="K54" s="77">
        <v>0</v>
      </c>
      <c r="L54" s="81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77">
        <v>0</v>
      </c>
    </row>
    <row r="55" spans="1:18" ht="21" customHeight="1">
      <c r="A55" s="91" t="s">
        <v>365</v>
      </c>
      <c r="B55" s="91"/>
      <c r="C55" s="91"/>
      <c r="D55" s="91"/>
      <c r="E55" s="91" t="s">
        <v>337</v>
      </c>
      <c r="F55" s="77">
        <v>11156937</v>
      </c>
      <c r="G55" s="82">
        <v>6421165</v>
      </c>
      <c r="H55" s="82">
        <v>4868549</v>
      </c>
      <c r="I55" s="82">
        <v>824600</v>
      </c>
      <c r="J55" s="82">
        <v>728016</v>
      </c>
      <c r="K55" s="77">
        <v>0</v>
      </c>
      <c r="L55" s="81">
        <v>4735772</v>
      </c>
      <c r="M55" s="82">
        <v>0</v>
      </c>
      <c r="N55" s="82">
        <v>4735772</v>
      </c>
      <c r="O55" s="82">
        <v>0</v>
      </c>
      <c r="P55" s="82">
        <v>0</v>
      </c>
      <c r="Q55" s="82">
        <v>0</v>
      </c>
      <c r="R55" s="77">
        <v>0</v>
      </c>
    </row>
    <row r="56" spans="1:18" ht="21" customHeight="1">
      <c r="A56" s="91" t="s">
        <v>710</v>
      </c>
      <c r="B56" s="91" t="s">
        <v>224</v>
      </c>
      <c r="C56" s="91" t="s">
        <v>669</v>
      </c>
      <c r="D56" s="91" t="s">
        <v>466</v>
      </c>
      <c r="E56" s="91" t="s">
        <v>452</v>
      </c>
      <c r="F56" s="77">
        <v>713480</v>
      </c>
      <c r="G56" s="82">
        <v>713480</v>
      </c>
      <c r="H56" s="82">
        <v>0</v>
      </c>
      <c r="I56" s="82">
        <v>0</v>
      </c>
      <c r="J56" s="82">
        <v>713480</v>
      </c>
      <c r="K56" s="77">
        <v>0</v>
      </c>
      <c r="L56" s="81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77">
        <v>0</v>
      </c>
    </row>
    <row r="57" spans="1:18" ht="21" customHeight="1">
      <c r="A57" s="91" t="s">
        <v>710</v>
      </c>
      <c r="B57" s="91" t="s">
        <v>224</v>
      </c>
      <c r="C57" s="91" t="s">
        <v>669</v>
      </c>
      <c r="D57" s="91" t="s">
        <v>669</v>
      </c>
      <c r="E57" s="91" t="s">
        <v>223</v>
      </c>
      <c r="F57" s="77">
        <v>502929</v>
      </c>
      <c r="G57" s="82">
        <v>502929</v>
      </c>
      <c r="H57" s="82">
        <v>502929</v>
      </c>
      <c r="I57" s="82">
        <v>0</v>
      </c>
      <c r="J57" s="82">
        <v>0</v>
      </c>
      <c r="K57" s="77">
        <v>0</v>
      </c>
      <c r="L57" s="81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77">
        <v>0</v>
      </c>
    </row>
    <row r="58" spans="1:18" ht="21" customHeight="1">
      <c r="A58" s="91" t="s">
        <v>710</v>
      </c>
      <c r="B58" s="91" t="s">
        <v>224</v>
      </c>
      <c r="C58" s="91" t="s">
        <v>669</v>
      </c>
      <c r="D58" s="91" t="s">
        <v>462</v>
      </c>
      <c r="E58" s="91" t="s">
        <v>333</v>
      </c>
      <c r="F58" s="77">
        <v>201172</v>
      </c>
      <c r="G58" s="82">
        <v>201172</v>
      </c>
      <c r="H58" s="82">
        <v>201172</v>
      </c>
      <c r="I58" s="82">
        <v>0</v>
      </c>
      <c r="J58" s="82">
        <v>0</v>
      </c>
      <c r="K58" s="77">
        <v>0</v>
      </c>
      <c r="L58" s="81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77">
        <v>0</v>
      </c>
    </row>
    <row r="59" spans="1:18" ht="21" customHeight="1">
      <c r="A59" s="91" t="s">
        <v>710</v>
      </c>
      <c r="B59" s="91" t="s">
        <v>224</v>
      </c>
      <c r="C59" s="91" t="s">
        <v>766</v>
      </c>
      <c r="D59" s="91" t="s">
        <v>674</v>
      </c>
      <c r="E59" s="91" t="s">
        <v>165</v>
      </c>
      <c r="F59" s="77">
        <v>12573</v>
      </c>
      <c r="G59" s="82">
        <v>12573</v>
      </c>
      <c r="H59" s="82">
        <v>12573</v>
      </c>
      <c r="I59" s="82">
        <v>0</v>
      </c>
      <c r="J59" s="82">
        <v>0</v>
      </c>
      <c r="K59" s="77">
        <v>0</v>
      </c>
      <c r="L59" s="81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77">
        <v>0</v>
      </c>
    </row>
    <row r="60" spans="1:18" ht="21" customHeight="1">
      <c r="A60" s="91" t="s">
        <v>710</v>
      </c>
      <c r="B60" s="91" t="s">
        <v>224</v>
      </c>
      <c r="C60" s="91" t="s">
        <v>766</v>
      </c>
      <c r="D60" s="91" t="s">
        <v>466</v>
      </c>
      <c r="E60" s="91" t="s">
        <v>43</v>
      </c>
      <c r="F60" s="77">
        <v>5029</v>
      </c>
      <c r="G60" s="82">
        <v>5029</v>
      </c>
      <c r="H60" s="82">
        <v>5029</v>
      </c>
      <c r="I60" s="82">
        <v>0</v>
      </c>
      <c r="J60" s="82">
        <v>0</v>
      </c>
      <c r="K60" s="77">
        <v>0</v>
      </c>
      <c r="L60" s="81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77">
        <v>0</v>
      </c>
    </row>
    <row r="61" spans="1:18" ht="21" customHeight="1">
      <c r="A61" s="91" t="s">
        <v>710</v>
      </c>
      <c r="B61" s="91" t="s">
        <v>224</v>
      </c>
      <c r="C61" s="91" t="s">
        <v>766</v>
      </c>
      <c r="D61" s="91" t="s">
        <v>248</v>
      </c>
      <c r="E61" s="91" t="s">
        <v>772</v>
      </c>
      <c r="F61" s="77">
        <v>12573</v>
      </c>
      <c r="G61" s="82">
        <v>12573</v>
      </c>
      <c r="H61" s="82">
        <v>12573</v>
      </c>
      <c r="I61" s="82">
        <v>0</v>
      </c>
      <c r="J61" s="82">
        <v>0</v>
      </c>
      <c r="K61" s="77">
        <v>0</v>
      </c>
      <c r="L61" s="81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77">
        <v>0</v>
      </c>
    </row>
    <row r="62" spans="1:18" ht="21" customHeight="1">
      <c r="A62" s="91" t="s">
        <v>710</v>
      </c>
      <c r="B62" s="91" t="s">
        <v>392</v>
      </c>
      <c r="C62" s="91" t="s">
        <v>520</v>
      </c>
      <c r="D62" s="91" t="s">
        <v>466</v>
      </c>
      <c r="E62" s="91" t="s">
        <v>120</v>
      </c>
      <c r="F62" s="77">
        <v>333804</v>
      </c>
      <c r="G62" s="82">
        <v>333804</v>
      </c>
      <c r="H62" s="82">
        <v>333804</v>
      </c>
      <c r="I62" s="82">
        <v>0</v>
      </c>
      <c r="J62" s="82">
        <v>0</v>
      </c>
      <c r="K62" s="77">
        <v>0</v>
      </c>
      <c r="L62" s="81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77">
        <v>0</v>
      </c>
    </row>
    <row r="63" spans="1:18" ht="21" customHeight="1">
      <c r="A63" s="91" t="s">
        <v>710</v>
      </c>
      <c r="B63" s="91" t="s">
        <v>794</v>
      </c>
      <c r="C63" s="91" t="s">
        <v>669</v>
      </c>
      <c r="D63" s="91" t="s">
        <v>674</v>
      </c>
      <c r="E63" s="91" t="s">
        <v>698</v>
      </c>
      <c r="F63" s="77">
        <v>9073619</v>
      </c>
      <c r="G63" s="82">
        <v>4337847</v>
      </c>
      <c r="H63" s="82">
        <v>3498711</v>
      </c>
      <c r="I63" s="82">
        <v>824600</v>
      </c>
      <c r="J63" s="82">
        <v>14536</v>
      </c>
      <c r="K63" s="77">
        <v>0</v>
      </c>
      <c r="L63" s="81">
        <v>4735772</v>
      </c>
      <c r="M63" s="82">
        <v>0</v>
      </c>
      <c r="N63" s="82">
        <v>4735772</v>
      </c>
      <c r="O63" s="82">
        <v>0</v>
      </c>
      <c r="P63" s="82">
        <v>0</v>
      </c>
      <c r="Q63" s="82">
        <v>0</v>
      </c>
      <c r="R63" s="77">
        <v>0</v>
      </c>
    </row>
    <row r="64" spans="1:18" ht="21" customHeight="1">
      <c r="A64" s="91" t="s">
        <v>710</v>
      </c>
      <c r="B64" s="91" t="s">
        <v>351</v>
      </c>
      <c r="C64" s="91" t="s">
        <v>466</v>
      </c>
      <c r="D64" s="91" t="s">
        <v>674</v>
      </c>
      <c r="E64" s="91" t="s">
        <v>872</v>
      </c>
      <c r="F64" s="77">
        <v>301758</v>
      </c>
      <c r="G64" s="82">
        <v>301758</v>
      </c>
      <c r="H64" s="82">
        <v>301758</v>
      </c>
      <c r="I64" s="82">
        <v>0</v>
      </c>
      <c r="J64" s="82">
        <v>0</v>
      </c>
      <c r="K64" s="77">
        <v>0</v>
      </c>
      <c r="L64" s="81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77">
        <v>0</v>
      </c>
    </row>
    <row r="65" spans="1:18" ht="21" customHeight="1">
      <c r="A65" s="91" t="s">
        <v>560</v>
      </c>
      <c r="B65" s="91"/>
      <c r="C65" s="91"/>
      <c r="D65" s="91"/>
      <c r="E65" s="91" t="s">
        <v>332</v>
      </c>
      <c r="F65" s="77">
        <v>18404718</v>
      </c>
      <c r="G65" s="82">
        <v>9372271</v>
      </c>
      <c r="H65" s="82">
        <v>6410790</v>
      </c>
      <c r="I65" s="82">
        <v>960000</v>
      </c>
      <c r="J65" s="82">
        <v>2001481</v>
      </c>
      <c r="K65" s="77">
        <v>0</v>
      </c>
      <c r="L65" s="81">
        <v>9032447</v>
      </c>
      <c r="M65" s="82">
        <v>0</v>
      </c>
      <c r="N65" s="82">
        <v>9032447</v>
      </c>
      <c r="O65" s="82">
        <v>0</v>
      </c>
      <c r="P65" s="82">
        <v>0</v>
      </c>
      <c r="Q65" s="82">
        <v>0</v>
      </c>
      <c r="R65" s="77">
        <v>0</v>
      </c>
    </row>
    <row r="66" spans="1:18" ht="21" customHeight="1">
      <c r="A66" s="91" t="s">
        <v>58</v>
      </c>
      <c r="B66" s="91" t="s">
        <v>224</v>
      </c>
      <c r="C66" s="91" t="s">
        <v>669</v>
      </c>
      <c r="D66" s="91" t="s">
        <v>466</v>
      </c>
      <c r="E66" s="91" t="s">
        <v>452</v>
      </c>
      <c r="F66" s="77">
        <v>1990065</v>
      </c>
      <c r="G66" s="82">
        <v>1990065</v>
      </c>
      <c r="H66" s="82">
        <v>0</v>
      </c>
      <c r="I66" s="82">
        <v>0</v>
      </c>
      <c r="J66" s="82">
        <v>1990065</v>
      </c>
      <c r="K66" s="77">
        <v>0</v>
      </c>
      <c r="L66" s="81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77">
        <v>0</v>
      </c>
    </row>
    <row r="67" spans="1:18" ht="21" customHeight="1">
      <c r="A67" s="91" t="s">
        <v>58</v>
      </c>
      <c r="B67" s="91" t="s">
        <v>224</v>
      </c>
      <c r="C67" s="91" t="s">
        <v>669</v>
      </c>
      <c r="D67" s="91" t="s">
        <v>669</v>
      </c>
      <c r="E67" s="91" t="s">
        <v>223</v>
      </c>
      <c r="F67" s="77">
        <v>664743</v>
      </c>
      <c r="G67" s="82">
        <v>664743</v>
      </c>
      <c r="H67" s="82">
        <v>664743</v>
      </c>
      <c r="I67" s="82">
        <v>0</v>
      </c>
      <c r="J67" s="82">
        <v>0</v>
      </c>
      <c r="K67" s="77">
        <v>0</v>
      </c>
      <c r="L67" s="81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77">
        <v>0</v>
      </c>
    </row>
    <row r="68" spans="1:18" ht="21" customHeight="1">
      <c r="A68" s="91" t="s">
        <v>58</v>
      </c>
      <c r="B68" s="91" t="s">
        <v>224</v>
      </c>
      <c r="C68" s="91" t="s">
        <v>669</v>
      </c>
      <c r="D68" s="91" t="s">
        <v>462</v>
      </c>
      <c r="E68" s="91" t="s">
        <v>333</v>
      </c>
      <c r="F68" s="77">
        <v>265897</v>
      </c>
      <c r="G68" s="82">
        <v>265897</v>
      </c>
      <c r="H68" s="82">
        <v>265897</v>
      </c>
      <c r="I68" s="82">
        <v>0</v>
      </c>
      <c r="J68" s="82">
        <v>0</v>
      </c>
      <c r="K68" s="77">
        <v>0</v>
      </c>
      <c r="L68" s="81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77">
        <v>0</v>
      </c>
    </row>
    <row r="69" spans="1:18" ht="21" customHeight="1">
      <c r="A69" s="91" t="s">
        <v>58</v>
      </c>
      <c r="B69" s="91" t="s">
        <v>224</v>
      </c>
      <c r="C69" s="91" t="s">
        <v>766</v>
      </c>
      <c r="D69" s="91" t="s">
        <v>674</v>
      </c>
      <c r="E69" s="91" t="s">
        <v>165</v>
      </c>
      <c r="F69" s="77">
        <v>16619</v>
      </c>
      <c r="G69" s="82">
        <v>16619</v>
      </c>
      <c r="H69" s="82">
        <v>16619</v>
      </c>
      <c r="I69" s="82">
        <v>0</v>
      </c>
      <c r="J69" s="82">
        <v>0</v>
      </c>
      <c r="K69" s="77">
        <v>0</v>
      </c>
      <c r="L69" s="81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77">
        <v>0</v>
      </c>
    </row>
    <row r="70" spans="1:18" ht="21" customHeight="1">
      <c r="A70" s="91" t="s">
        <v>58</v>
      </c>
      <c r="B70" s="91" t="s">
        <v>224</v>
      </c>
      <c r="C70" s="91" t="s">
        <v>766</v>
      </c>
      <c r="D70" s="91" t="s">
        <v>466</v>
      </c>
      <c r="E70" s="91" t="s">
        <v>43</v>
      </c>
      <c r="F70" s="77">
        <v>6647</v>
      </c>
      <c r="G70" s="82">
        <v>6647</v>
      </c>
      <c r="H70" s="82">
        <v>6647</v>
      </c>
      <c r="I70" s="82">
        <v>0</v>
      </c>
      <c r="J70" s="82">
        <v>0</v>
      </c>
      <c r="K70" s="77">
        <v>0</v>
      </c>
      <c r="L70" s="81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77">
        <v>0</v>
      </c>
    </row>
    <row r="71" spans="1:18" ht="21" customHeight="1">
      <c r="A71" s="91" t="s">
        <v>58</v>
      </c>
      <c r="B71" s="91" t="s">
        <v>224</v>
      </c>
      <c r="C71" s="91" t="s">
        <v>766</v>
      </c>
      <c r="D71" s="91" t="s">
        <v>248</v>
      </c>
      <c r="E71" s="91" t="s">
        <v>772</v>
      </c>
      <c r="F71" s="77">
        <v>16619</v>
      </c>
      <c r="G71" s="82">
        <v>16619</v>
      </c>
      <c r="H71" s="82">
        <v>16619</v>
      </c>
      <c r="I71" s="82">
        <v>0</v>
      </c>
      <c r="J71" s="82">
        <v>0</v>
      </c>
      <c r="K71" s="77">
        <v>0</v>
      </c>
      <c r="L71" s="81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77">
        <v>0</v>
      </c>
    </row>
    <row r="72" spans="1:18" ht="21" customHeight="1">
      <c r="A72" s="91" t="s">
        <v>58</v>
      </c>
      <c r="B72" s="91" t="s">
        <v>392</v>
      </c>
      <c r="C72" s="91" t="s">
        <v>520</v>
      </c>
      <c r="D72" s="91" t="s">
        <v>466</v>
      </c>
      <c r="E72" s="91" t="s">
        <v>120</v>
      </c>
      <c r="F72" s="77">
        <v>441083</v>
      </c>
      <c r="G72" s="82">
        <v>441083</v>
      </c>
      <c r="H72" s="82">
        <v>441083</v>
      </c>
      <c r="I72" s="82">
        <v>0</v>
      </c>
      <c r="J72" s="82">
        <v>0</v>
      </c>
      <c r="K72" s="77">
        <v>0</v>
      </c>
      <c r="L72" s="81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77">
        <v>0</v>
      </c>
    </row>
    <row r="73" spans="1:18" ht="21" customHeight="1">
      <c r="A73" s="91" t="s">
        <v>58</v>
      </c>
      <c r="B73" s="91" t="s">
        <v>794</v>
      </c>
      <c r="C73" s="91" t="s">
        <v>669</v>
      </c>
      <c r="D73" s="91" t="s">
        <v>674</v>
      </c>
      <c r="E73" s="91" t="s">
        <v>698</v>
      </c>
      <c r="F73" s="77">
        <v>14604199</v>
      </c>
      <c r="G73" s="82">
        <v>5571752</v>
      </c>
      <c r="H73" s="82">
        <v>4600336</v>
      </c>
      <c r="I73" s="82">
        <v>960000</v>
      </c>
      <c r="J73" s="82">
        <v>11416</v>
      </c>
      <c r="K73" s="77">
        <v>0</v>
      </c>
      <c r="L73" s="81">
        <v>9032447</v>
      </c>
      <c r="M73" s="82">
        <v>0</v>
      </c>
      <c r="N73" s="82">
        <v>9032447</v>
      </c>
      <c r="O73" s="82">
        <v>0</v>
      </c>
      <c r="P73" s="82">
        <v>0</v>
      </c>
      <c r="Q73" s="82">
        <v>0</v>
      </c>
      <c r="R73" s="77">
        <v>0</v>
      </c>
    </row>
    <row r="74" spans="1:18" ht="21" customHeight="1">
      <c r="A74" s="91" t="s">
        <v>58</v>
      </c>
      <c r="B74" s="91" t="s">
        <v>351</v>
      </c>
      <c r="C74" s="91" t="s">
        <v>466</v>
      </c>
      <c r="D74" s="91" t="s">
        <v>674</v>
      </c>
      <c r="E74" s="91" t="s">
        <v>872</v>
      </c>
      <c r="F74" s="77">
        <v>398846</v>
      </c>
      <c r="G74" s="82">
        <v>398846</v>
      </c>
      <c r="H74" s="82">
        <v>398846</v>
      </c>
      <c r="I74" s="82">
        <v>0</v>
      </c>
      <c r="J74" s="82">
        <v>0</v>
      </c>
      <c r="K74" s="77">
        <v>0</v>
      </c>
      <c r="L74" s="81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77">
        <v>0</v>
      </c>
    </row>
    <row r="75" spans="1:18" ht="21" customHeight="1">
      <c r="A75" s="91" t="s">
        <v>755</v>
      </c>
      <c r="B75" s="91"/>
      <c r="C75" s="91"/>
      <c r="D75" s="91"/>
      <c r="E75" s="91" t="s">
        <v>71</v>
      </c>
      <c r="F75" s="77">
        <v>5096823</v>
      </c>
      <c r="G75" s="82">
        <v>1227248</v>
      </c>
      <c r="H75" s="82">
        <v>490248</v>
      </c>
      <c r="I75" s="82">
        <v>737000</v>
      </c>
      <c r="J75" s="82">
        <v>0</v>
      </c>
      <c r="K75" s="77">
        <v>0</v>
      </c>
      <c r="L75" s="81">
        <v>3869575</v>
      </c>
      <c r="M75" s="82">
        <v>1054644</v>
      </c>
      <c r="N75" s="82">
        <v>2464931</v>
      </c>
      <c r="O75" s="82">
        <v>0</v>
      </c>
      <c r="P75" s="82">
        <v>0</v>
      </c>
      <c r="Q75" s="82">
        <v>350000</v>
      </c>
      <c r="R75" s="77">
        <v>0</v>
      </c>
    </row>
    <row r="76" spans="1:18" ht="21" customHeight="1">
      <c r="A76" s="91" t="s">
        <v>310</v>
      </c>
      <c r="B76" s="91" t="s">
        <v>794</v>
      </c>
      <c r="C76" s="91" t="s">
        <v>669</v>
      </c>
      <c r="D76" s="91" t="s">
        <v>674</v>
      </c>
      <c r="E76" s="91" t="s">
        <v>698</v>
      </c>
      <c r="F76" s="77">
        <v>5096823</v>
      </c>
      <c r="G76" s="82">
        <v>1227248</v>
      </c>
      <c r="H76" s="82">
        <v>490248</v>
      </c>
      <c r="I76" s="82">
        <v>737000</v>
      </c>
      <c r="J76" s="82">
        <v>0</v>
      </c>
      <c r="K76" s="77">
        <v>0</v>
      </c>
      <c r="L76" s="81">
        <v>3869575</v>
      </c>
      <c r="M76" s="82">
        <v>1054644</v>
      </c>
      <c r="N76" s="82">
        <v>2464931</v>
      </c>
      <c r="O76" s="82">
        <v>0</v>
      </c>
      <c r="P76" s="82">
        <v>0</v>
      </c>
      <c r="Q76" s="82">
        <v>350000</v>
      </c>
      <c r="R76" s="77">
        <v>0</v>
      </c>
    </row>
    <row r="77" spans="1:18" ht="21" customHeight="1">
      <c r="A77" s="91" t="s">
        <v>119</v>
      </c>
      <c r="B77" s="91"/>
      <c r="C77" s="91"/>
      <c r="D77" s="91"/>
      <c r="E77" s="91" t="s">
        <v>474</v>
      </c>
      <c r="F77" s="77">
        <v>480000</v>
      </c>
      <c r="G77" s="82">
        <v>164220</v>
      </c>
      <c r="H77" s="82">
        <v>164220</v>
      </c>
      <c r="I77" s="82">
        <v>0</v>
      </c>
      <c r="J77" s="82">
        <v>0</v>
      </c>
      <c r="K77" s="77">
        <v>0</v>
      </c>
      <c r="L77" s="81">
        <v>315780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77">
        <v>315780</v>
      </c>
    </row>
    <row r="78" spans="1:18" ht="21" customHeight="1">
      <c r="A78" s="91" t="s">
        <v>513</v>
      </c>
      <c r="B78" s="91" t="s">
        <v>794</v>
      </c>
      <c r="C78" s="91" t="s">
        <v>248</v>
      </c>
      <c r="D78" s="91" t="s">
        <v>64</v>
      </c>
      <c r="E78" s="91" t="s">
        <v>771</v>
      </c>
      <c r="F78" s="77">
        <v>480000</v>
      </c>
      <c r="G78" s="82">
        <v>164220</v>
      </c>
      <c r="H78" s="82">
        <v>164220</v>
      </c>
      <c r="I78" s="82">
        <v>0</v>
      </c>
      <c r="J78" s="82">
        <v>0</v>
      </c>
      <c r="K78" s="77">
        <v>0</v>
      </c>
      <c r="L78" s="81">
        <v>315780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77">
        <v>315780</v>
      </c>
    </row>
  </sheetData>
  <sheetProtection/>
  <mergeCells count="3">
    <mergeCell ref="A4:A5"/>
    <mergeCell ref="E4:E5"/>
    <mergeCell ref="F4:F5"/>
  </mergeCells>
  <printOptions horizontalCentered="1"/>
  <pageMargins left="0" right="0" top="0.5902777777777778" bottom="0.5902777777777778" header="0.39305555555555555" footer="0.39305555555555555"/>
  <pageSetup fitToHeight="100" fitToWidth="1" orientation="landscape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showZeros="0" zoomScalePageLayoutView="0" workbookViewId="0" topLeftCell="D1">
      <selection activeCell="A1" sqref="A1"/>
    </sheetView>
  </sheetViews>
  <sheetFormatPr defaultColWidth="9.16015625" defaultRowHeight="12.75" customHeight="1"/>
  <cols>
    <col min="1" max="1" width="12.83203125" style="0" customWidth="1"/>
    <col min="2" max="4" width="6.16015625" style="0" customWidth="1"/>
    <col min="5" max="5" width="40.16015625" style="0" customWidth="1"/>
    <col min="6" max="6" width="31.66015625" style="0" customWidth="1"/>
    <col min="7" max="7" width="22.66015625" style="0" customWidth="1"/>
    <col min="8" max="10" width="18" style="0" customWidth="1"/>
    <col min="11" max="15" width="15.16015625" style="0" customWidth="1"/>
    <col min="16" max="16" width="14" style="0" customWidth="1"/>
    <col min="17" max="18" width="15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773</v>
      </c>
      <c r="S1" s="2"/>
    </row>
    <row r="2" spans="1:19" ht="30.75" customHeight="1">
      <c r="A2" s="29" t="s">
        <v>633</v>
      </c>
      <c r="B2" s="4"/>
      <c r="C2" s="37"/>
      <c r="D2" s="40"/>
      <c r="E2" s="4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21" customHeight="1">
      <c r="A3" s="89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 t="s">
        <v>61</v>
      </c>
      <c r="S3" s="2"/>
    </row>
    <row r="4" spans="1:19" ht="21" customHeight="1">
      <c r="A4" s="104" t="s">
        <v>446</v>
      </c>
      <c r="B4" s="5" t="s">
        <v>811</v>
      </c>
      <c r="C4" s="5"/>
      <c r="D4" s="6"/>
      <c r="E4" s="104" t="s">
        <v>362</v>
      </c>
      <c r="F4" s="104" t="s">
        <v>215</v>
      </c>
      <c r="G4" s="6" t="s">
        <v>84</v>
      </c>
      <c r="H4" s="6"/>
      <c r="I4" s="6"/>
      <c r="J4" s="6"/>
      <c r="K4" s="6"/>
      <c r="L4" s="6" t="s">
        <v>523</v>
      </c>
      <c r="M4" s="6"/>
      <c r="N4" s="12"/>
      <c r="O4" s="12"/>
      <c r="P4" s="12"/>
      <c r="Q4" s="12"/>
      <c r="R4" s="12"/>
      <c r="S4" s="2"/>
    </row>
    <row r="5" spans="1:19" ht="42.75" customHeight="1">
      <c r="A5" s="104"/>
      <c r="B5" s="19" t="s">
        <v>370</v>
      </c>
      <c r="C5" s="19" t="s">
        <v>610</v>
      </c>
      <c r="D5" s="19" t="s">
        <v>596</v>
      </c>
      <c r="E5" s="104"/>
      <c r="F5" s="104"/>
      <c r="G5" s="13" t="s">
        <v>482</v>
      </c>
      <c r="H5" s="13" t="s">
        <v>481</v>
      </c>
      <c r="I5" s="13" t="s">
        <v>584</v>
      </c>
      <c r="J5" s="13" t="s">
        <v>793</v>
      </c>
      <c r="K5" s="27" t="s">
        <v>285</v>
      </c>
      <c r="L5" s="11" t="s">
        <v>482</v>
      </c>
      <c r="M5" s="13" t="s">
        <v>481</v>
      </c>
      <c r="N5" s="27" t="s">
        <v>584</v>
      </c>
      <c r="O5" s="13" t="s">
        <v>793</v>
      </c>
      <c r="P5" s="11" t="s">
        <v>662</v>
      </c>
      <c r="Q5" s="11" t="s">
        <v>519</v>
      </c>
      <c r="R5" s="11" t="s">
        <v>706</v>
      </c>
      <c r="S5" s="2"/>
    </row>
    <row r="6" spans="1:19" ht="21" customHeight="1">
      <c r="A6" s="19" t="s">
        <v>576</v>
      </c>
      <c r="B6" s="49" t="s">
        <v>576</v>
      </c>
      <c r="C6" s="19" t="s">
        <v>576</v>
      </c>
      <c r="D6" s="19" t="s">
        <v>576</v>
      </c>
      <c r="E6" s="19" t="s">
        <v>576</v>
      </c>
      <c r="F6" s="19">
        <v>1</v>
      </c>
      <c r="G6" s="19">
        <v>2</v>
      </c>
      <c r="H6" s="8">
        <v>3</v>
      </c>
      <c r="I6" s="8">
        <v>4</v>
      </c>
      <c r="J6" s="8">
        <v>5</v>
      </c>
      <c r="K6" s="8">
        <v>6</v>
      </c>
      <c r="L6" s="19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9"/>
    </row>
    <row r="7" spans="1:19" ht="21" customHeight="1">
      <c r="A7" s="91"/>
      <c r="B7" s="91"/>
      <c r="C7" s="91"/>
      <c r="D7" s="91"/>
      <c r="E7" s="91"/>
      <c r="F7" s="77"/>
      <c r="G7" s="82"/>
      <c r="H7" s="82"/>
      <c r="I7" s="82"/>
      <c r="J7" s="82"/>
      <c r="K7" s="77"/>
      <c r="L7" s="81"/>
      <c r="M7" s="82"/>
      <c r="N7" s="82"/>
      <c r="O7" s="82"/>
      <c r="P7" s="82"/>
      <c r="Q7" s="82"/>
      <c r="R7" s="77"/>
      <c r="S7" s="9"/>
    </row>
    <row r="8" spans="1:19" ht="21" customHeight="1">
      <c r="A8" s="2"/>
      <c r="B8" s="2"/>
      <c r="C8" s="9"/>
      <c r="D8" s="9"/>
      <c r="E8" s="9"/>
      <c r="F8" s="9"/>
      <c r="G8" s="9"/>
      <c r="H8" s="9"/>
      <c r="I8" s="9"/>
      <c r="J8" s="9"/>
      <c r="K8" s="9"/>
      <c r="L8" s="2"/>
      <c r="M8" s="9"/>
      <c r="N8" s="9"/>
      <c r="O8" s="74"/>
      <c r="P8" s="9"/>
      <c r="Q8" s="9"/>
      <c r="R8" s="9"/>
      <c r="S8" s="9"/>
    </row>
    <row r="9" spans="1:19" ht="21" customHeight="1">
      <c r="A9" s="2"/>
      <c r="B9" s="2"/>
      <c r="C9" s="9"/>
      <c r="D9" s="9"/>
      <c r="E9" s="9"/>
      <c r="F9" s="2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21" customHeight="1">
      <c r="A10" s="2"/>
      <c r="B10" s="2"/>
      <c r="C10" s="2"/>
      <c r="D10" s="2"/>
      <c r="E10" s="9"/>
      <c r="F10" s="2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21" customHeight="1">
      <c r="A11" s="2"/>
      <c r="B11" s="2"/>
      <c r="C11" s="2"/>
      <c r="D11" s="2"/>
      <c r="E11" s="2"/>
      <c r="F11" s="2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"/>
    </row>
    <row r="12" spans="1:19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9"/>
      <c r="N12" s="9"/>
      <c r="O12" s="9"/>
      <c r="P12" s="9"/>
      <c r="Q12" s="9"/>
      <c r="R12" s="9"/>
      <c r="S12" s="2"/>
    </row>
    <row r="13" spans="15:16" ht="12.75" customHeight="1">
      <c r="O13" s="1"/>
      <c r="P13" s="1"/>
    </row>
    <row r="14" ht="12.75" customHeight="1">
      <c r="O14" s="1"/>
    </row>
  </sheetData>
  <sheetProtection/>
  <mergeCells count="3">
    <mergeCell ref="A4:A5"/>
    <mergeCell ref="E4:E5"/>
    <mergeCell ref="F4:F5"/>
  </mergeCells>
  <printOptions horizontalCentered="1"/>
  <pageMargins left="0" right="0" top="0.5902777777777778" bottom="0.5902777777777778" header="0.39305555555555555" footer="0.39305555555555555"/>
  <pageSetup fitToHeight="100" fitToWidth="1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4" width="5.16015625" style="0" customWidth="1"/>
    <col min="5" max="5" width="29.66015625" style="0" customWidth="1"/>
    <col min="6" max="6" width="18.83203125" style="0" customWidth="1"/>
    <col min="7" max="7" width="17.83203125" style="0" customWidth="1"/>
    <col min="8" max="8" width="14.66015625" style="0" customWidth="1"/>
    <col min="9" max="16" width="12.83203125" style="0" customWidth="1"/>
    <col min="17" max="17" width="13.66015625" style="0" customWidth="1"/>
    <col min="18" max="19" width="12.83203125" style="0" customWidth="1"/>
  </cols>
  <sheetData>
    <row r="1" spans="1:20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0" t="s">
        <v>720</v>
      </c>
      <c r="T1" s="2"/>
    </row>
    <row r="2" spans="1:20" ht="30.75" customHeight="1">
      <c r="A2" s="37" t="s">
        <v>270</v>
      </c>
      <c r="B2" s="37"/>
      <c r="C2" s="37"/>
      <c r="D2" s="45"/>
      <c r="E2" s="45"/>
      <c r="F2" s="45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5"/>
      <c r="T2" s="2"/>
    </row>
    <row r="3" spans="1:20" ht="21" customHeight="1">
      <c r="A3" s="89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0" t="s">
        <v>61</v>
      </c>
      <c r="T3" s="2"/>
    </row>
    <row r="4" spans="1:20" ht="22.5" customHeight="1">
      <c r="A4" s="111" t="s">
        <v>162</v>
      </c>
      <c r="B4" s="50" t="s">
        <v>871</v>
      </c>
      <c r="C4" s="6"/>
      <c r="D4" s="6"/>
      <c r="E4" s="106" t="s">
        <v>362</v>
      </c>
      <c r="F4" s="111" t="s">
        <v>784</v>
      </c>
      <c r="G4" s="6" t="s">
        <v>526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"/>
    </row>
    <row r="5" spans="1:20" ht="21" customHeight="1">
      <c r="A5" s="111"/>
      <c r="B5" s="111" t="s">
        <v>370</v>
      </c>
      <c r="C5" s="111" t="s">
        <v>610</v>
      </c>
      <c r="D5" s="111" t="s">
        <v>596</v>
      </c>
      <c r="E5" s="106"/>
      <c r="F5" s="111"/>
      <c r="G5" s="104" t="s">
        <v>215</v>
      </c>
      <c r="H5" s="6" t="s">
        <v>84</v>
      </c>
      <c r="I5" s="6"/>
      <c r="J5" s="6"/>
      <c r="K5" s="6"/>
      <c r="L5" s="6"/>
      <c r="M5" s="6" t="s">
        <v>523</v>
      </c>
      <c r="N5" s="6"/>
      <c r="O5" s="12"/>
      <c r="P5" s="12"/>
      <c r="Q5" s="12"/>
      <c r="R5" s="12"/>
      <c r="S5" s="12"/>
      <c r="T5" s="2"/>
    </row>
    <row r="6" spans="1:20" ht="42.75" customHeight="1">
      <c r="A6" s="111"/>
      <c r="B6" s="111"/>
      <c r="C6" s="111"/>
      <c r="D6" s="111"/>
      <c r="E6" s="106"/>
      <c r="F6" s="111"/>
      <c r="G6" s="104"/>
      <c r="H6" s="13" t="s">
        <v>482</v>
      </c>
      <c r="I6" s="13" t="s">
        <v>481</v>
      </c>
      <c r="J6" s="13" t="s">
        <v>584</v>
      </c>
      <c r="K6" s="13" t="s">
        <v>793</v>
      </c>
      <c r="L6" s="27" t="s">
        <v>285</v>
      </c>
      <c r="M6" s="11" t="s">
        <v>482</v>
      </c>
      <c r="N6" s="13" t="s">
        <v>481</v>
      </c>
      <c r="O6" s="27" t="s">
        <v>584</v>
      </c>
      <c r="P6" s="13" t="s">
        <v>793</v>
      </c>
      <c r="Q6" s="11" t="s">
        <v>13</v>
      </c>
      <c r="R6" s="11" t="s">
        <v>519</v>
      </c>
      <c r="S6" s="11" t="s">
        <v>706</v>
      </c>
      <c r="T6" s="2"/>
    </row>
    <row r="7" spans="1:20" ht="21" customHeight="1">
      <c r="A7" s="19" t="s">
        <v>576</v>
      </c>
      <c r="B7" s="49" t="s">
        <v>576</v>
      </c>
      <c r="C7" s="19" t="s">
        <v>576</v>
      </c>
      <c r="D7" s="19" t="s">
        <v>576</v>
      </c>
      <c r="E7" s="19" t="s">
        <v>576</v>
      </c>
      <c r="F7" s="8">
        <v>1</v>
      </c>
      <c r="G7" s="19">
        <f aca="true" t="shared" si="0" ref="G7:S7">F7+1</f>
        <v>2</v>
      </c>
      <c r="H7" s="19">
        <f t="shared" si="0"/>
        <v>3</v>
      </c>
      <c r="I7" s="8">
        <f t="shared" si="0"/>
        <v>4</v>
      </c>
      <c r="J7" s="8">
        <f t="shared" si="0"/>
        <v>5</v>
      </c>
      <c r="K7" s="8">
        <f t="shared" si="0"/>
        <v>6</v>
      </c>
      <c r="L7" s="8">
        <f t="shared" si="0"/>
        <v>7</v>
      </c>
      <c r="M7" s="19">
        <f t="shared" si="0"/>
        <v>8</v>
      </c>
      <c r="N7" s="8">
        <f t="shared" si="0"/>
        <v>9</v>
      </c>
      <c r="O7" s="8">
        <f t="shared" si="0"/>
        <v>10</v>
      </c>
      <c r="P7" s="8">
        <f t="shared" si="0"/>
        <v>11</v>
      </c>
      <c r="Q7" s="8">
        <f t="shared" si="0"/>
        <v>12</v>
      </c>
      <c r="R7" s="8">
        <f t="shared" si="0"/>
        <v>13</v>
      </c>
      <c r="S7" s="8">
        <f t="shared" si="0"/>
        <v>14</v>
      </c>
      <c r="T7" s="9"/>
    </row>
    <row r="8" spans="1:20" ht="21" customHeight="1">
      <c r="A8" s="91"/>
      <c r="B8" s="91"/>
      <c r="C8" s="91"/>
      <c r="D8" s="91"/>
      <c r="E8" s="87"/>
      <c r="F8" s="90"/>
      <c r="G8" s="84"/>
      <c r="H8" s="82"/>
      <c r="I8" s="82"/>
      <c r="J8" s="82"/>
      <c r="K8" s="82"/>
      <c r="L8" s="77"/>
      <c r="M8" s="81"/>
      <c r="N8" s="82"/>
      <c r="O8" s="82"/>
      <c r="P8" s="82"/>
      <c r="Q8" s="82"/>
      <c r="R8" s="82"/>
      <c r="S8" s="77"/>
      <c r="T8" s="9"/>
    </row>
    <row r="9" spans="1:20" ht="21" customHeight="1">
      <c r="A9" s="2"/>
      <c r="B9" s="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74"/>
      <c r="Q9" s="9"/>
      <c r="R9" s="9"/>
      <c r="S9" s="9"/>
      <c r="T9" s="9"/>
    </row>
    <row r="10" spans="1:20" ht="21" customHeight="1">
      <c r="A10" s="2"/>
      <c r="B10" s="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21" customHeight="1">
      <c r="A11" s="2"/>
      <c r="B11" s="2"/>
      <c r="C11" s="2"/>
      <c r="D11" s="2"/>
      <c r="E11" s="9"/>
      <c r="F11" s="9"/>
      <c r="G11" s="9"/>
      <c r="H11" s="9"/>
      <c r="I11" s="2"/>
      <c r="J11" s="9"/>
      <c r="K11" s="9"/>
      <c r="L11" s="9"/>
      <c r="M11" s="9"/>
      <c r="N11" s="9"/>
      <c r="O11" s="9"/>
      <c r="P11" s="9"/>
      <c r="Q11" s="9"/>
      <c r="R11" s="9"/>
      <c r="S11" s="9"/>
      <c r="T11" s="2"/>
    </row>
    <row r="12" spans="1:20" ht="21" customHeight="1">
      <c r="A12" s="2"/>
      <c r="B12" s="2"/>
      <c r="C12" s="2"/>
      <c r="D12" s="2"/>
      <c r="E12" s="2"/>
      <c r="F12" s="2"/>
      <c r="G12" s="2"/>
      <c r="H12" s="9"/>
      <c r="I12" s="9"/>
      <c r="J12" s="2"/>
      <c r="K12" s="9"/>
      <c r="L12" s="9"/>
      <c r="M12" s="9"/>
      <c r="N12" s="9"/>
      <c r="O12" s="9"/>
      <c r="P12" s="9"/>
      <c r="Q12" s="9"/>
      <c r="R12" s="9"/>
      <c r="S12" s="9"/>
      <c r="T12" s="2"/>
    </row>
    <row r="13" spans="1:20" ht="21" customHeight="1">
      <c r="A13" s="2"/>
      <c r="B13" s="2"/>
      <c r="C13" s="2"/>
      <c r="D13" s="2"/>
      <c r="E13" s="9"/>
      <c r="F13" s="2"/>
      <c r="G13" s="2"/>
      <c r="H13" s="2"/>
      <c r="I13" s="2"/>
      <c r="J13" s="2"/>
      <c r="K13" s="2"/>
      <c r="L13" s="2"/>
      <c r="M13" s="2"/>
      <c r="N13" s="9"/>
      <c r="O13" s="9"/>
      <c r="P13" s="9"/>
      <c r="Q13" s="9"/>
      <c r="R13" s="9"/>
      <c r="S13" s="9"/>
      <c r="T13" s="2"/>
    </row>
    <row r="14" spans="16:17" ht="12.75" customHeight="1">
      <c r="P14" s="1"/>
      <c r="Q14" s="1"/>
    </row>
    <row r="15" spans="7:17" ht="12.75" customHeight="1">
      <c r="G15" s="1"/>
      <c r="P15" s="1"/>
      <c r="Q15" s="1"/>
    </row>
    <row r="16" ht="12.75" customHeight="1">
      <c r="P16" s="1"/>
    </row>
    <row r="17" ht="12.75" customHeight="1">
      <c r="P17" s="1"/>
    </row>
  </sheetData>
  <sheetProtection/>
  <mergeCells count="7">
    <mergeCell ref="E4:E6"/>
    <mergeCell ref="F4:F6"/>
    <mergeCell ref="G5:G6"/>
    <mergeCell ref="A4:A6"/>
    <mergeCell ref="B5:B6"/>
    <mergeCell ref="C5:C6"/>
    <mergeCell ref="D5:D6"/>
  </mergeCells>
  <printOptions horizontalCentered="1"/>
  <pageMargins left="0" right="0" top="0.5902777777777778" bottom="0.5902777777777778" header="0.39305555555555555" footer="0.39305555555555555"/>
  <pageSetup fitToHeight="100" fitToWidth="1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6"/>
  <sheetViews>
    <sheetView showGridLines="0" showZeros="0" zoomScalePageLayoutView="0" workbookViewId="0" topLeftCell="A646">
      <selection activeCell="A1" sqref="A1"/>
    </sheetView>
  </sheetViews>
  <sheetFormatPr defaultColWidth="9.16015625" defaultRowHeight="12.75" customHeight="1"/>
  <cols>
    <col min="1" max="1" width="42.66015625" style="0" customWidth="1"/>
    <col min="2" max="2" width="22.16015625" style="0" customWidth="1"/>
    <col min="3" max="3" width="47.33203125" style="0" customWidth="1"/>
    <col min="4" max="4" width="19.83203125" style="0" customWidth="1"/>
    <col min="5" max="5" width="43.33203125" style="0" customWidth="1"/>
    <col min="6" max="6" width="19" style="0" customWidth="1"/>
  </cols>
  <sheetData>
    <row r="1" spans="1:12" ht="19.5" customHeight="1">
      <c r="A1" s="9"/>
      <c r="B1" s="2"/>
      <c r="C1" s="2"/>
      <c r="D1" s="2"/>
      <c r="E1" s="2"/>
      <c r="F1" s="3" t="s">
        <v>17</v>
      </c>
      <c r="G1" s="2"/>
      <c r="H1" s="2"/>
      <c r="I1" s="2"/>
      <c r="J1" s="2"/>
      <c r="K1" s="2"/>
      <c r="L1" s="2"/>
    </row>
    <row r="2" spans="1:12" ht="29.25" customHeight="1">
      <c r="A2" s="29" t="s">
        <v>125</v>
      </c>
      <c r="B2" s="4"/>
      <c r="C2" s="4"/>
      <c r="D2" s="40"/>
      <c r="E2" s="4"/>
      <c r="F2" s="4"/>
      <c r="G2" s="2"/>
      <c r="H2" s="2"/>
      <c r="I2" s="2"/>
      <c r="J2" s="2"/>
      <c r="K2" s="2"/>
      <c r="L2" s="2"/>
    </row>
    <row r="3" spans="1:12" ht="19.5" customHeight="1">
      <c r="A3" s="80" t="s">
        <v>534</v>
      </c>
      <c r="B3" s="2"/>
      <c r="C3" s="2"/>
      <c r="D3" s="9"/>
      <c r="E3" s="2"/>
      <c r="F3" s="3" t="s">
        <v>61</v>
      </c>
      <c r="G3" s="2"/>
      <c r="H3" s="2"/>
      <c r="I3" s="2"/>
      <c r="J3" s="2"/>
      <c r="K3" s="2"/>
      <c r="L3" s="2"/>
    </row>
    <row r="4" spans="1:12" ht="18.75" customHeight="1">
      <c r="A4" s="51" t="s">
        <v>300</v>
      </c>
      <c r="B4" s="5"/>
      <c r="C4" s="5" t="s">
        <v>747</v>
      </c>
      <c r="D4" s="5"/>
      <c r="E4" s="5"/>
      <c r="F4" s="5"/>
      <c r="G4" s="9"/>
      <c r="H4" s="2"/>
      <c r="I4" s="2"/>
      <c r="J4" s="2"/>
      <c r="K4" s="2"/>
      <c r="L4" s="2"/>
    </row>
    <row r="5" spans="1:12" ht="18.75" customHeight="1">
      <c r="A5" s="19" t="s">
        <v>347</v>
      </c>
      <c r="B5" s="8" t="s">
        <v>414</v>
      </c>
      <c r="C5" s="19" t="s">
        <v>339</v>
      </c>
      <c r="D5" s="8" t="s">
        <v>414</v>
      </c>
      <c r="E5" s="19" t="s">
        <v>220</v>
      </c>
      <c r="F5" s="41" t="s">
        <v>414</v>
      </c>
      <c r="G5" s="9"/>
      <c r="H5" s="2"/>
      <c r="I5" s="2"/>
      <c r="J5" s="2"/>
      <c r="K5" s="2"/>
      <c r="L5" s="2"/>
    </row>
    <row r="6" spans="1:12" ht="18.75" customHeight="1">
      <c r="A6" s="24" t="s">
        <v>16</v>
      </c>
      <c r="B6" s="76">
        <v>217351264</v>
      </c>
      <c r="C6" s="31" t="s">
        <v>814</v>
      </c>
      <c r="D6" s="76">
        <v>73750763</v>
      </c>
      <c r="E6" s="68" t="str">
        <f>'支出-2'!D8</f>
        <v>社会保障和就业支出</v>
      </c>
      <c r="F6" s="76">
        <f>'支出-2'!E8</f>
        <v>7766520</v>
      </c>
      <c r="G6" s="9"/>
      <c r="H6" s="2"/>
      <c r="I6" s="2"/>
      <c r="J6" s="2"/>
      <c r="K6" s="2"/>
      <c r="L6" s="2"/>
    </row>
    <row r="7" spans="1:12" ht="18.75" customHeight="1">
      <c r="A7" s="24" t="s">
        <v>234</v>
      </c>
      <c r="B7" s="76">
        <v>55574507</v>
      </c>
      <c r="C7" s="31" t="s">
        <v>280</v>
      </c>
      <c r="D7" s="76">
        <v>50865217</v>
      </c>
      <c r="E7" s="68" t="str">
        <f>'支出-2'!D9</f>
        <v>  行政事业单位离退休</v>
      </c>
      <c r="F7" s="76">
        <f>'支出-2'!E9</f>
        <v>7558702</v>
      </c>
      <c r="G7" s="9"/>
      <c r="H7" s="2"/>
      <c r="I7" s="2"/>
      <c r="J7" s="2"/>
      <c r="K7" s="2"/>
      <c r="L7" s="2"/>
    </row>
    <row r="8" spans="1:12" ht="18.75" customHeight="1">
      <c r="A8" s="24" t="s">
        <v>52</v>
      </c>
      <c r="B8" s="76">
        <v>4492825</v>
      </c>
      <c r="C8" s="31" t="s">
        <v>194</v>
      </c>
      <c r="D8" s="76">
        <v>20118717</v>
      </c>
      <c r="E8" s="68" t="str">
        <f>'支出-2'!D10</f>
        <v>    归口管理的行政单位离退休</v>
      </c>
      <c r="F8" s="76">
        <f>'支出-2'!E10</f>
        <v>6085</v>
      </c>
      <c r="G8" s="9"/>
      <c r="H8" s="2"/>
      <c r="I8" s="2"/>
      <c r="J8" s="2"/>
      <c r="K8" s="2"/>
      <c r="L8" s="2"/>
    </row>
    <row r="9" spans="1:12" ht="18.75" customHeight="1">
      <c r="A9" s="24" t="s">
        <v>238</v>
      </c>
      <c r="B9" s="77">
        <v>144286102</v>
      </c>
      <c r="C9" s="31" t="s">
        <v>6</v>
      </c>
      <c r="D9" s="76">
        <v>2766829</v>
      </c>
      <c r="E9" s="68" t="str">
        <f>'支出-2'!D11</f>
        <v>    事业单位离退休</v>
      </c>
      <c r="F9" s="76">
        <f>'支出-2'!E11</f>
        <v>713480</v>
      </c>
      <c r="G9" s="9"/>
      <c r="H9" s="2"/>
      <c r="I9" s="2"/>
      <c r="J9" s="2"/>
      <c r="K9" s="2"/>
      <c r="L9" s="2"/>
    </row>
    <row r="10" spans="1:12" ht="18.75" customHeight="1">
      <c r="A10" s="24" t="s">
        <v>788</v>
      </c>
      <c r="B10" s="55">
        <v>12987830</v>
      </c>
      <c r="C10" s="31" t="s">
        <v>456</v>
      </c>
      <c r="D10" s="77">
        <v>0</v>
      </c>
      <c r="E10" s="68" t="str">
        <f>'支出-2'!D12</f>
        <v>    事业单位离退休</v>
      </c>
      <c r="F10" s="76">
        <f>'支出-2'!E12</f>
        <v>1990065</v>
      </c>
      <c r="G10" s="9"/>
      <c r="H10" s="2"/>
      <c r="I10" s="2"/>
      <c r="J10" s="2"/>
      <c r="K10" s="2"/>
      <c r="L10" s="2"/>
    </row>
    <row r="11" spans="1:12" ht="18.75" customHeight="1">
      <c r="A11" s="46" t="s">
        <v>816</v>
      </c>
      <c r="B11" s="55">
        <v>10000</v>
      </c>
      <c r="C11" s="31" t="s">
        <v>776</v>
      </c>
      <c r="D11" s="79">
        <v>188304246</v>
      </c>
      <c r="E11" s="68" t="str">
        <f>'支出-2'!D13</f>
        <v>    机关事业单位基本养老保险缴费支出</v>
      </c>
      <c r="F11" s="76">
        <f>'支出-2'!E13</f>
        <v>257790</v>
      </c>
      <c r="G11" s="9"/>
      <c r="H11" s="9"/>
      <c r="I11" s="2"/>
      <c r="J11" s="2"/>
      <c r="K11" s="2"/>
      <c r="L11" s="2"/>
    </row>
    <row r="12" spans="1:12" ht="18.75" customHeight="1">
      <c r="A12" s="46" t="s">
        <v>275</v>
      </c>
      <c r="B12" s="55">
        <v>0</v>
      </c>
      <c r="C12" s="31" t="s">
        <v>280</v>
      </c>
      <c r="D12" s="76">
        <v>1749622</v>
      </c>
      <c r="E12" s="68" t="str">
        <f>'支出-2'!D14</f>
        <v>    机关事业单位基本养老保险缴费支出</v>
      </c>
      <c r="F12" s="76">
        <f>'支出-2'!E14</f>
        <v>412273</v>
      </c>
      <c r="G12" s="9"/>
      <c r="H12" s="9"/>
      <c r="I12" s="2"/>
      <c r="J12" s="2"/>
      <c r="K12" s="2"/>
      <c r="L12" s="2"/>
    </row>
    <row r="13" spans="1:12" ht="18.75" customHeight="1">
      <c r="A13" s="24" t="s">
        <v>549</v>
      </c>
      <c r="B13" s="55">
        <v>0</v>
      </c>
      <c r="C13" s="31" t="s">
        <v>194</v>
      </c>
      <c r="D13" s="76">
        <v>152212664</v>
      </c>
      <c r="E13" s="68" t="str">
        <f>'支出-2'!D15</f>
        <v>    机关事业单位基本养老保险缴费支出</v>
      </c>
      <c r="F13" s="76">
        <f>'支出-2'!E15</f>
        <v>664743</v>
      </c>
      <c r="G13" s="9"/>
      <c r="H13" s="9"/>
      <c r="I13" s="9"/>
      <c r="J13" s="2"/>
      <c r="K13" s="2"/>
      <c r="L13" s="2"/>
    </row>
    <row r="14" spans="1:12" ht="18.75" customHeight="1">
      <c r="A14" s="24" t="s">
        <v>547</v>
      </c>
      <c r="B14" s="55">
        <v>0</v>
      </c>
      <c r="C14" s="31" t="s">
        <v>6</v>
      </c>
      <c r="D14" s="76">
        <v>0</v>
      </c>
      <c r="E14" s="68" t="str">
        <f>'支出-2'!D16</f>
        <v>    机关事业单位基本养老保险缴费支出</v>
      </c>
      <c r="F14" s="76">
        <f>'支出-2'!E16</f>
        <v>260367</v>
      </c>
      <c r="G14" s="9"/>
      <c r="H14" s="9"/>
      <c r="I14" s="9"/>
      <c r="J14" s="2"/>
      <c r="K14" s="2"/>
      <c r="L14" s="2"/>
    </row>
    <row r="15" spans="1:12" ht="18.75" customHeight="1">
      <c r="A15" s="24" t="s">
        <v>759</v>
      </c>
      <c r="B15" s="79">
        <v>0</v>
      </c>
      <c r="C15" s="31" t="s">
        <v>416</v>
      </c>
      <c r="D15" s="76">
        <v>2330149</v>
      </c>
      <c r="E15" s="68" t="str">
        <f>'支出-2'!D17</f>
        <v>    机关事业单位基本养老保险缴费支出</v>
      </c>
      <c r="F15" s="76">
        <f>'支出-2'!E17</f>
        <v>916503</v>
      </c>
      <c r="G15" s="9"/>
      <c r="H15" s="9"/>
      <c r="I15" s="2"/>
      <c r="J15" s="2"/>
      <c r="K15" s="2"/>
      <c r="L15" s="2"/>
    </row>
    <row r="16" spans="1:12" ht="18.75" customHeight="1">
      <c r="A16" s="24" t="s">
        <v>124</v>
      </c>
      <c r="B16" s="76">
        <v>0</v>
      </c>
      <c r="C16" s="31" t="s">
        <v>456</v>
      </c>
      <c r="D16" s="76">
        <v>1150000</v>
      </c>
      <c r="E16" s="68" t="str">
        <f>'支出-2'!D18</f>
        <v>    机关事业单位基本养老保险缴费支出</v>
      </c>
      <c r="F16" s="76">
        <f>'支出-2'!E18</f>
        <v>502929</v>
      </c>
      <c r="G16" s="9"/>
      <c r="H16" s="9"/>
      <c r="I16" s="9"/>
      <c r="J16" s="2"/>
      <c r="K16" s="2"/>
      <c r="L16" s="2"/>
    </row>
    <row r="17" spans="1:12" ht="18.75" customHeight="1">
      <c r="A17" s="24" t="s">
        <v>443</v>
      </c>
      <c r="B17" s="77">
        <v>0</v>
      </c>
      <c r="C17" s="31" t="s">
        <v>5</v>
      </c>
      <c r="D17" s="77">
        <v>30861811</v>
      </c>
      <c r="E17" s="68" t="str">
        <f>'支出-2'!D19</f>
        <v>    机关事业单位基本养老保险缴费支出</v>
      </c>
      <c r="F17" s="76">
        <f>'支出-2'!E19</f>
        <v>449018</v>
      </c>
      <c r="G17" s="9"/>
      <c r="H17" s="9"/>
      <c r="I17" s="2"/>
      <c r="J17" s="9"/>
      <c r="K17" s="2"/>
      <c r="L17" s="2"/>
    </row>
    <row r="18" spans="1:12" ht="18.75" customHeight="1">
      <c r="A18" s="65"/>
      <c r="B18" s="55"/>
      <c r="C18" s="31" t="s">
        <v>34</v>
      </c>
      <c r="D18" s="79">
        <v>0</v>
      </c>
      <c r="E18" s="68" t="str">
        <f>'支出-2'!D20</f>
        <v>    机关事业单位职业年金缴费支出</v>
      </c>
      <c r="F18" s="76">
        <f>'支出-2'!E20</f>
        <v>201172</v>
      </c>
      <c r="G18" s="9"/>
      <c r="H18" s="9"/>
      <c r="I18" s="9"/>
      <c r="J18" s="9"/>
      <c r="K18" s="2"/>
      <c r="L18" s="2"/>
    </row>
    <row r="19" spans="1:12" ht="18.75" customHeight="1">
      <c r="A19" s="10"/>
      <c r="B19" s="55"/>
      <c r="C19" s="54" t="s">
        <v>73</v>
      </c>
      <c r="D19" s="76">
        <v>0</v>
      </c>
      <c r="E19" s="68" t="str">
        <f>'支出-2'!D21</f>
        <v>    机关事业单位职业年金缴费支出</v>
      </c>
      <c r="F19" s="76">
        <f>'支出-2'!E21</f>
        <v>265897</v>
      </c>
      <c r="G19" s="9"/>
      <c r="H19" s="9"/>
      <c r="I19" s="2"/>
      <c r="J19" s="2"/>
      <c r="K19" s="2"/>
      <c r="L19" s="2"/>
    </row>
    <row r="20" spans="1:12" ht="18.75" customHeight="1">
      <c r="A20" s="21"/>
      <c r="B20" s="33"/>
      <c r="C20" s="54" t="s">
        <v>51</v>
      </c>
      <c r="D20" s="77">
        <v>0</v>
      </c>
      <c r="E20" s="68" t="str">
        <f>'支出-2'!D22</f>
        <v>    机关事业单位职业年金缴费支出</v>
      </c>
      <c r="F20" s="76">
        <f>'支出-2'!E22</f>
        <v>366601</v>
      </c>
      <c r="G20" s="9"/>
      <c r="H20" s="9"/>
      <c r="I20" s="9"/>
      <c r="J20" s="2"/>
      <c r="K20" s="2"/>
      <c r="L20" s="2"/>
    </row>
    <row r="21" spans="1:12" ht="18.75" customHeight="1">
      <c r="A21" s="21"/>
      <c r="B21" s="33"/>
      <c r="C21" s="54"/>
      <c r="D21" s="73"/>
      <c r="E21" s="68" t="str">
        <f>'支出-2'!D23</f>
        <v>    机关事业单位职业年金缴费支出</v>
      </c>
      <c r="F21" s="76">
        <f>'支出-2'!E23</f>
        <v>179607</v>
      </c>
      <c r="G21" s="9"/>
      <c r="H21" s="9"/>
      <c r="I21" s="9"/>
      <c r="J21" s="2"/>
      <c r="K21" s="2"/>
      <c r="L21" s="2"/>
    </row>
    <row r="22" spans="1:12" ht="18.75" customHeight="1">
      <c r="A22" s="21"/>
      <c r="B22" s="33"/>
      <c r="C22" s="54"/>
      <c r="D22" s="73"/>
      <c r="E22" s="68" t="str">
        <f>'支出-2'!D24</f>
        <v>    机关事业单位职业年金缴费支出</v>
      </c>
      <c r="F22" s="76">
        <f>'支出-2'!E24</f>
        <v>103116</v>
      </c>
      <c r="G22" s="9"/>
      <c r="H22" s="9"/>
      <c r="I22" s="9"/>
      <c r="J22" s="2"/>
      <c r="K22" s="2"/>
      <c r="L22" s="2"/>
    </row>
    <row r="23" spans="1:12" ht="18.75" customHeight="1">
      <c r="A23" s="21"/>
      <c r="B23" s="33"/>
      <c r="C23" s="54"/>
      <c r="D23" s="73"/>
      <c r="E23" s="68" t="str">
        <f>'支出-2'!D25</f>
        <v>    机关事业单位职业年金缴费支出</v>
      </c>
      <c r="F23" s="76">
        <f>'支出-2'!E25</f>
        <v>104147</v>
      </c>
      <c r="G23" s="9"/>
      <c r="H23" s="9"/>
      <c r="I23" s="9"/>
      <c r="J23" s="2"/>
      <c r="K23" s="2"/>
      <c r="L23" s="2"/>
    </row>
    <row r="24" spans="1:12" ht="18.75" customHeight="1">
      <c r="A24" s="21"/>
      <c r="B24" s="33"/>
      <c r="C24" s="54"/>
      <c r="D24" s="73"/>
      <c r="E24" s="68" t="str">
        <f>'支出-2'!D26</f>
        <v>    机关事业单位职业年金缴费支出</v>
      </c>
      <c r="F24" s="76">
        <f>'支出-2'!E26</f>
        <v>164909</v>
      </c>
      <c r="G24" s="9"/>
      <c r="H24" s="9"/>
      <c r="I24" s="9"/>
      <c r="J24" s="2"/>
      <c r="K24" s="2"/>
      <c r="L24" s="2"/>
    </row>
    <row r="25" spans="1:12" ht="18.75" customHeight="1">
      <c r="A25" s="21"/>
      <c r="B25" s="33"/>
      <c r="C25" s="54"/>
      <c r="D25" s="73"/>
      <c r="E25" s="68" t="str">
        <f>'支出-2'!D27</f>
        <v>  财政对其他社会保险基金的补助</v>
      </c>
      <c r="F25" s="76">
        <f>'支出-2'!E27</f>
        <v>207818</v>
      </c>
      <c r="G25" s="9"/>
      <c r="H25" s="9"/>
      <c r="I25" s="9"/>
      <c r="J25" s="2"/>
      <c r="K25" s="2"/>
      <c r="L25" s="2"/>
    </row>
    <row r="26" spans="1:12" ht="18.75" customHeight="1">
      <c r="A26" s="21"/>
      <c r="B26" s="33"/>
      <c r="C26" s="54"/>
      <c r="D26" s="73"/>
      <c r="E26" s="68" t="str">
        <f>'支出-2'!D28</f>
        <v>    财政对失业保险基金的补助</v>
      </c>
      <c r="F26" s="76">
        <f>'支出-2'!E28</f>
        <v>22913</v>
      </c>
      <c r="G26" s="9"/>
      <c r="H26" s="9"/>
      <c r="I26" s="9"/>
      <c r="J26" s="2"/>
      <c r="K26" s="2"/>
      <c r="L26" s="2"/>
    </row>
    <row r="27" spans="1:12" ht="18.75" customHeight="1">
      <c r="A27" s="21"/>
      <c r="B27" s="33"/>
      <c r="C27" s="54"/>
      <c r="D27" s="73"/>
      <c r="E27" s="68" t="str">
        <f>'支出-2'!D29</f>
        <v>    财政对失业保险基金的补助</v>
      </c>
      <c r="F27" s="76">
        <f>'支出-2'!E29</f>
        <v>10307</v>
      </c>
      <c r="G27" s="9"/>
      <c r="H27" s="9"/>
      <c r="I27" s="9"/>
      <c r="J27" s="2"/>
      <c r="K27" s="2"/>
      <c r="L27" s="2"/>
    </row>
    <row r="28" spans="1:12" ht="18.75" customHeight="1">
      <c r="A28" s="21"/>
      <c r="B28" s="33"/>
      <c r="C28" s="54"/>
      <c r="D28" s="73"/>
      <c r="E28" s="68" t="str">
        <f>'支出-2'!D30</f>
        <v>    财政对失业保险基金的补助</v>
      </c>
      <c r="F28" s="76">
        <f>'支出-2'!E30</f>
        <v>11225</v>
      </c>
      <c r="G28" s="9"/>
      <c r="H28" s="9"/>
      <c r="I28" s="9"/>
      <c r="J28" s="2"/>
      <c r="K28" s="2"/>
      <c r="L28" s="2"/>
    </row>
    <row r="29" spans="1:12" ht="18.75" customHeight="1">
      <c r="A29" s="21"/>
      <c r="B29" s="33"/>
      <c r="C29" s="54"/>
      <c r="D29" s="73"/>
      <c r="E29" s="68" t="str">
        <f>'支出-2'!D31</f>
        <v>    财政对失业保险基金的补助</v>
      </c>
      <c r="F29" s="76">
        <f>'支出-2'!E31</f>
        <v>12573</v>
      </c>
      <c r="G29" s="9"/>
      <c r="H29" s="9"/>
      <c r="I29" s="9"/>
      <c r="J29" s="2"/>
      <c r="K29" s="2"/>
      <c r="L29" s="2"/>
    </row>
    <row r="30" spans="1:12" ht="18.75" customHeight="1">
      <c r="A30" s="21"/>
      <c r="B30" s="33"/>
      <c r="C30" s="54"/>
      <c r="D30" s="73"/>
      <c r="E30" s="68" t="str">
        <f>'支出-2'!D32</f>
        <v>    财政对失业保险基金的补助</v>
      </c>
      <c r="F30" s="76">
        <f>'支出-2'!E32</f>
        <v>6445</v>
      </c>
      <c r="G30" s="9"/>
      <c r="H30" s="9"/>
      <c r="I30" s="9"/>
      <c r="J30" s="2"/>
      <c r="K30" s="2"/>
      <c r="L30" s="2"/>
    </row>
    <row r="31" spans="1:12" ht="18.75" customHeight="1">
      <c r="A31" s="21"/>
      <c r="B31" s="33"/>
      <c r="C31" s="54"/>
      <c r="D31" s="73"/>
      <c r="E31" s="68" t="str">
        <f>'支出-2'!D33</f>
        <v>    财政对失业保险基金的补助</v>
      </c>
      <c r="F31" s="76">
        <f>'支出-2'!E33</f>
        <v>16619</v>
      </c>
      <c r="G31" s="9"/>
      <c r="H31" s="9"/>
      <c r="I31" s="9"/>
      <c r="J31" s="2"/>
      <c r="K31" s="2"/>
      <c r="L31" s="2"/>
    </row>
    <row r="32" spans="1:12" ht="18.75" customHeight="1">
      <c r="A32" s="21"/>
      <c r="B32" s="33"/>
      <c r="C32" s="54"/>
      <c r="D32" s="73"/>
      <c r="E32" s="68" t="str">
        <f>'支出-2'!D34</f>
        <v>    财政对失业保险基金的补助</v>
      </c>
      <c r="F32" s="76">
        <f>'支出-2'!E34</f>
        <v>6509</v>
      </c>
      <c r="G32" s="9"/>
      <c r="H32" s="9"/>
      <c r="I32" s="9"/>
      <c r="J32" s="2"/>
      <c r="K32" s="2"/>
      <c r="L32" s="2"/>
    </row>
    <row r="33" spans="1:12" ht="18.75" customHeight="1">
      <c r="A33" s="21"/>
      <c r="B33" s="33"/>
      <c r="C33" s="54"/>
      <c r="D33" s="73"/>
      <c r="E33" s="68" t="str">
        <f>'支出-2'!D35</f>
        <v>    财政对工伤保险基金的补助</v>
      </c>
      <c r="F33" s="76">
        <f>'支出-2'!E35</f>
        <v>5029</v>
      </c>
      <c r="G33" s="9"/>
      <c r="H33" s="9"/>
      <c r="I33" s="9"/>
      <c r="J33" s="2"/>
      <c r="K33" s="2"/>
      <c r="L33" s="2"/>
    </row>
    <row r="34" spans="1:12" ht="18.75" customHeight="1">
      <c r="A34" s="21"/>
      <c r="B34" s="33"/>
      <c r="C34" s="54"/>
      <c r="D34" s="73"/>
      <c r="E34" s="68" t="str">
        <f>'支出-2'!D36</f>
        <v>    财政对工伤保险基金的补助</v>
      </c>
      <c r="F34" s="76">
        <f>'支出-2'!E36</f>
        <v>9165</v>
      </c>
      <c r="G34" s="9"/>
      <c r="H34" s="9"/>
      <c r="I34" s="9"/>
      <c r="J34" s="2"/>
      <c r="K34" s="2"/>
      <c r="L34" s="2"/>
    </row>
    <row r="35" spans="1:12" ht="18.75" customHeight="1">
      <c r="A35" s="21"/>
      <c r="B35" s="33"/>
      <c r="C35" s="54"/>
      <c r="D35" s="73"/>
      <c r="E35" s="68" t="str">
        <f>'支出-2'!D37</f>
        <v>    财政对工伤保险基金的补助</v>
      </c>
      <c r="F35" s="76">
        <f>'支出-2'!E37</f>
        <v>6647</v>
      </c>
      <c r="G35" s="9"/>
      <c r="H35" s="9"/>
      <c r="I35" s="9"/>
      <c r="J35" s="2"/>
      <c r="K35" s="2"/>
      <c r="L35" s="2"/>
    </row>
    <row r="36" spans="1:12" ht="18.75" customHeight="1">
      <c r="A36" s="21"/>
      <c r="B36" s="33"/>
      <c r="C36" s="54"/>
      <c r="D36" s="73"/>
      <c r="E36" s="68" t="str">
        <f>'支出-2'!D38</f>
        <v>    财政对工伤保险基金的补助</v>
      </c>
      <c r="F36" s="76">
        <f>'支出-2'!E38</f>
        <v>4490</v>
      </c>
      <c r="G36" s="9"/>
      <c r="H36" s="9"/>
      <c r="I36" s="9"/>
      <c r="J36" s="2"/>
      <c r="K36" s="2"/>
      <c r="L36" s="2"/>
    </row>
    <row r="37" spans="1:12" ht="18.75" customHeight="1">
      <c r="A37" s="21"/>
      <c r="B37" s="33"/>
      <c r="C37" s="54"/>
      <c r="D37" s="73"/>
      <c r="E37" s="68" t="str">
        <f>'支出-2'!D39</f>
        <v>    财政对工伤保险基金的补助</v>
      </c>
      <c r="F37" s="76">
        <f>'支出-2'!E39</f>
        <v>4123</v>
      </c>
      <c r="G37" s="9"/>
      <c r="H37" s="9"/>
      <c r="I37" s="9"/>
      <c r="J37" s="2"/>
      <c r="K37" s="2"/>
      <c r="L37" s="2"/>
    </row>
    <row r="38" spans="1:12" ht="18.75" customHeight="1">
      <c r="A38" s="21"/>
      <c r="B38" s="33"/>
      <c r="C38" s="54"/>
      <c r="D38" s="73"/>
      <c r="E38" s="68" t="str">
        <f>'支出-2'!D40</f>
        <v>    财政对工伤保险基金的补助</v>
      </c>
      <c r="F38" s="76">
        <f>'支出-2'!E40</f>
        <v>2604</v>
      </c>
      <c r="G38" s="9"/>
      <c r="H38" s="9"/>
      <c r="I38" s="9"/>
      <c r="J38" s="2"/>
      <c r="K38" s="2"/>
      <c r="L38" s="2"/>
    </row>
    <row r="39" spans="1:12" ht="18.75" customHeight="1">
      <c r="A39" s="21"/>
      <c r="B39" s="33"/>
      <c r="C39" s="54"/>
      <c r="D39" s="73"/>
      <c r="E39" s="68" t="str">
        <f>'支出-2'!D41</f>
        <v>    财政对工伤保险基金的补助</v>
      </c>
      <c r="F39" s="76">
        <f>'支出-2'!E41</f>
        <v>2578</v>
      </c>
      <c r="G39" s="9"/>
      <c r="H39" s="9"/>
      <c r="I39" s="9"/>
      <c r="J39" s="2"/>
      <c r="K39" s="2"/>
      <c r="L39" s="2"/>
    </row>
    <row r="40" spans="1:12" ht="18.75" customHeight="1">
      <c r="A40" s="21"/>
      <c r="B40" s="33"/>
      <c r="C40" s="54"/>
      <c r="D40" s="73"/>
      <c r="E40" s="68" t="str">
        <f>'支出-2'!D42</f>
        <v>    财政对生育保险基金的补助</v>
      </c>
      <c r="F40" s="76">
        <f>'支出-2'!E42</f>
        <v>22913</v>
      </c>
      <c r="G40" s="9"/>
      <c r="H40" s="9"/>
      <c r="I40" s="9"/>
      <c r="J40" s="2"/>
      <c r="K40" s="2"/>
      <c r="L40" s="2"/>
    </row>
    <row r="41" spans="1:12" ht="18.75" customHeight="1">
      <c r="A41" s="21"/>
      <c r="B41" s="33"/>
      <c r="C41" s="54"/>
      <c r="D41" s="73"/>
      <c r="E41" s="68" t="str">
        <f>'支出-2'!D43</f>
        <v>    财政对生育保险基金的补助</v>
      </c>
      <c r="F41" s="76">
        <f>'支出-2'!E43</f>
        <v>6445</v>
      </c>
      <c r="G41" s="9"/>
      <c r="H41" s="9"/>
      <c r="I41" s="9"/>
      <c r="J41" s="2"/>
      <c r="K41" s="2"/>
      <c r="L41" s="2"/>
    </row>
    <row r="42" spans="1:12" ht="18.75" customHeight="1">
      <c r="A42" s="21"/>
      <c r="B42" s="33"/>
      <c r="C42" s="54"/>
      <c r="D42" s="73"/>
      <c r="E42" s="68" t="str">
        <f>'支出-2'!D44</f>
        <v>    财政对生育保险基金的补助</v>
      </c>
      <c r="F42" s="76">
        <f>'支出-2'!E44</f>
        <v>16619</v>
      </c>
      <c r="G42" s="9"/>
      <c r="H42" s="9"/>
      <c r="I42" s="9"/>
      <c r="J42" s="2"/>
      <c r="K42" s="2"/>
      <c r="L42" s="2"/>
    </row>
    <row r="43" spans="1:12" ht="18.75" customHeight="1">
      <c r="A43" s="21"/>
      <c r="B43" s="33"/>
      <c r="C43" s="54"/>
      <c r="D43" s="73"/>
      <c r="E43" s="68" t="str">
        <f>'支出-2'!D45</f>
        <v>    财政对生育保险基金的补助</v>
      </c>
      <c r="F43" s="76">
        <f>'支出-2'!E45</f>
        <v>11225</v>
      </c>
      <c r="G43" s="9"/>
      <c r="H43" s="9"/>
      <c r="I43" s="9"/>
      <c r="J43" s="2"/>
      <c r="K43" s="2"/>
      <c r="L43" s="2"/>
    </row>
    <row r="44" spans="1:12" ht="18.75" customHeight="1">
      <c r="A44" s="21"/>
      <c r="B44" s="33"/>
      <c r="C44" s="54"/>
      <c r="D44" s="73"/>
      <c r="E44" s="68" t="str">
        <f>'支出-2'!D46</f>
        <v>    财政对生育保险基金的补助</v>
      </c>
      <c r="F44" s="76">
        <f>'支出-2'!E46</f>
        <v>10307</v>
      </c>
      <c r="G44" s="9"/>
      <c r="H44" s="9"/>
      <c r="I44" s="9"/>
      <c r="J44" s="2"/>
      <c r="K44" s="2"/>
      <c r="L44" s="2"/>
    </row>
    <row r="45" spans="1:12" ht="18.75" customHeight="1">
      <c r="A45" s="21"/>
      <c r="B45" s="33"/>
      <c r="C45" s="54"/>
      <c r="D45" s="73"/>
      <c r="E45" s="68" t="str">
        <f>'支出-2'!D47</f>
        <v>    财政对生育保险基金的补助</v>
      </c>
      <c r="F45" s="76">
        <f>'支出-2'!E47</f>
        <v>6509</v>
      </c>
      <c r="G45" s="9"/>
      <c r="H45" s="9"/>
      <c r="I45" s="9"/>
      <c r="J45" s="2"/>
      <c r="K45" s="2"/>
      <c r="L45" s="2"/>
    </row>
    <row r="46" spans="1:12" ht="18.75" customHeight="1">
      <c r="A46" s="21"/>
      <c r="B46" s="33"/>
      <c r="C46" s="54"/>
      <c r="D46" s="73"/>
      <c r="E46" s="68" t="str">
        <f>'支出-2'!D48</f>
        <v>    财政对生育保险基金的补助</v>
      </c>
      <c r="F46" s="76">
        <f>'支出-2'!E48</f>
        <v>12573</v>
      </c>
      <c r="G46" s="9"/>
      <c r="H46" s="9"/>
      <c r="I46" s="9"/>
      <c r="J46" s="2"/>
      <c r="K46" s="2"/>
      <c r="L46" s="2"/>
    </row>
    <row r="47" spans="1:12" ht="18.75" customHeight="1">
      <c r="A47" s="21"/>
      <c r="B47" s="33"/>
      <c r="C47" s="54"/>
      <c r="D47" s="73"/>
      <c r="E47" s="68" t="str">
        <f>'支出-2'!D49</f>
        <v>医疗卫生与计划生育支出</v>
      </c>
      <c r="F47" s="76">
        <f>'支出-2'!E49</f>
        <v>2298455</v>
      </c>
      <c r="G47" s="9"/>
      <c r="H47" s="9"/>
      <c r="I47" s="9"/>
      <c r="J47" s="2"/>
      <c r="K47" s="2"/>
      <c r="L47" s="2"/>
    </row>
    <row r="48" spans="1:12" ht="18.75" customHeight="1">
      <c r="A48" s="21"/>
      <c r="B48" s="33"/>
      <c r="C48" s="54"/>
      <c r="D48" s="73"/>
      <c r="E48" s="68" t="str">
        <f>'支出-2'!D50</f>
        <v>  行政事业单位医疗</v>
      </c>
      <c r="F48" s="76">
        <f>'支出-2'!E50</f>
        <v>2298455</v>
      </c>
      <c r="G48" s="9"/>
      <c r="H48" s="9"/>
      <c r="I48" s="9"/>
      <c r="J48" s="2"/>
      <c r="K48" s="2"/>
      <c r="L48" s="2"/>
    </row>
    <row r="49" spans="1:12" ht="18.75" customHeight="1">
      <c r="A49" s="21"/>
      <c r="B49" s="33"/>
      <c r="C49" s="54"/>
      <c r="D49" s="73"/>
      <c r="E49" s="68" t="str">
        <f>'支出-2'!D51</f>
        <v>    行政单位医疗</v>
      </c>
      <c r="F49" s="76">
        <f>'支出-2'!E51</f>
        <v>607277</v>
      </c>
      <c r="G49" s="9"/>
      <c r="H49" s="9"/>
      <c r="I49" s="9"/>
      <c r="J49" s="2"/>
      <c r="K49" s="2"/>
      <c r="L49" s="2"/>
    </row>
    <row r="50" spans="1:12" ht="18.75" customHeight="1">
      <c r="A50" s="21"/>
      <c r="B50" s="33"/>
      <c r="C50" s="54"/>
      <c r="D50" s="73"/>
      <c r="E50" s="68" t="str">
        <f>'支出-2'!D52</f>
        <v>    事业单位医疗</v>
      </c>
      <c r="F50" s="76">
        <f>'支出-2'!E52</f>
        <v>333804</v>
      </c>
      <c r="G50" s="9"/>
      <c r="H50" s="9"/>
      <c r="I50" s="9"/>
      <c r="J50" s="2"/>
      <c r="K50" s="2"/>
      <c r="L50" s="2"/>
    </row>
    <row r="51" spans="1:12" ht="18.75" customHeight="1">
      <c r="A51" s="21"/>
      <c r="B51" s="33"/>
      <c r="C51" s="54"/>
      <c r="D51" s="73"/>
      <c r="E51" s="68" t="str">
        <f>'支出-2'!D53</f>
        <v>    事业单位医疗</v>
      </c>
      <c r="F51" s="76">
        <f>'支出-2'!E53</f>
        <v>441083</v>
      </c>
      <c r="G51" s="9"/>
      <c r="H51" s="9"/>
      <c r="I51" s="9"/>
      <c r="J51" s="2"/>
      <c r="K51" s="2"/>
      <c r="L51" s="2"/>
    </row>
    <row r="52" spans="1:12" ht="18.75" customHeight="1">
      <c r="A52" s="21"/>
      <c r="B52" s="33"/>
      <c r="C52" s="54"/>
      <c r="D52" s="73"/>
      <c r="E52" s="68" t="str">
        <f>'支出-2'!D54</f>
        <v>    事业单位医疗</v>
      </c>
      <c r="F52" s="76">
        <f>'支出-2'!E54</f>
        <v>171164</v>
      </c>
      <c r="G52" s="9"/>
      <c r="H52" s="9"/>
      <c r="I52" s="9"/>
      <c r="J52" s="2"/>
      <c r="K52" s="2"/>
      <c r="L52" s="2"/>
    </row>
    <row r="53" spans="1:12" ht="18.75" customHeight="1">
      <c r="A53" s="21"/>
      <c r="B53" s="33"/>
      <c r="C53" s="54"/>
      <c r="D53" s="73"/>
      <c r="E53" s="68" t="str">
        <f>'支出-2'!D55</f>
        <v>    事业单位医疗</v>
      </c>
      <c r="F53" s="76">
        <f>'支出-2'!E55</f>
        <v>298162</v>
      </c>
      <c r="G53" s="9"/>
      <c r="H53" s="9"/>
      <c r="I53" s="9"/>
      <c r="J53" s="2"/>
      <c r="K53" s="2"/>
      <c r="L53" s="2"/>
    </row>
    <row r="54" spans="1:12" ht="18.75" customHeight="1">
      <c r="A54" s="21"/>
      <c r="B54" s="33"/>
      <c r="C54" s="54"/>
      <c r="D54" s="73"/>
      <c r="E54" s="68" t="str">
        <f>'支出-2'!D56</f>
        <v>    事业单位医疗</v>
      </c>
      <c r="F54" s="76">
        <f>'支出-2'!E56</f>
        <v>273827</v>
      </c>
      <c r="G54" s="9"/>
      <c r="H54" s="9"/>
      <c r="I54" s="9"/>
      <c r="J54" s="2"/>
      <c r="K54" s="2"/>
      <c r="L54" s="2"/>
    </row>
    <row r="55" spans="1:12" ht="18.75" customHeight="1">
      <c r="A55" s="21"/>
      <c r="B55" s="33"/>
      <c r="C55" s="54"/>
      <c r="D55" s="73"/>
      <c r="E55" s="68" t="str">
        <f>'支出-2'!D57</f>
        <v>    事业单位医疗</v>
      </c>
      <c r="F55" s="76">
        <f>'支出-2'!E57</f>
        <v>173138</v>
      </c>
      <c r="G55" s="9"/>
      <c r="H55" s="9"/>
      <c r="I55" s="9"/>
      <c r="J55" s="2"/>
      <c r="K55" s="2"/>
      <c r="L55" s="2"/>
    </row>
    <row r="56" spans="1:12" ht="18.75" customHeight="1">
      <c r="A56" s="21"/>
      <c r="B56" s="33"/>
      <c r="C56" s="54"/>
      <c r="D56" s="73"/>
      <c r="E56" s="68" t="str">
        <f>'支出-2'!D58</f>
        <v>城乡社区支出</v>
      </c>
      <c r="F56" s="76">
        <f>'支出-2'!E58</f>
        <v>249911859</v>
      </c>
      <c r="G56" s="9"/>
      <c r="H56" s="9"/>
      <c r="I56" s="9"/>
      <c r="J56" s="2"/>
      <c r="K56" s="2"/>
      <c r="L56" s="2"/>
    </row>
    <row r="57" spans="1:12" ht="18.75" customHeight="1">
      <c r="A57" s="21"/>
      <c r="B57" s="33"/>
      <c r="C57" s="54"/>
      <c r="D57" s="73"/>
      <c r="E57" s="68" t="str">
        <f>'支出-2'!D59</f>
        <v>  城乡社区管理事务</v>
      </c>
      <c r="F57" s="76">
        <f>'支出-2'!E59</f>
        <v>167063522</v>
      </c>
      <c r="G57" s="9"/>
      <c r="H57" s="9"/>
      <c r="I57" s="9"/>
      <c r="J57" s="2"/>
      <c r="K57" s="2"/>
      <c r="L57" s="2"/>
    </row>
    <row r="58" spans="1:12" ht="18.75" customHeight="1">
      <c r="A58" s="21"/>
      <c r="B58" s="33"/>
      <c r="C58" s="54"/>
      <c r="D58" s="73"/>
      <c r="E58" s="68" t="str">
        <f>'支出-2'!D60</f>
        <v>    城管执法</v>
      </c>
      <c r="F58" s="76">
        <f>'支出-2'!E60</f>
        <v>167063522</v>
      </c>
      <c r="G58" s="9"/>
      <c r="H58" s="9"/>
      <c r="I58" s="9"/>
      <c r="J58" s="2"/>
      <c r="K58" s="2"/>
      <c r="L58" s="2"/>
    </row>
    <row r="59" spans="1:12" ht="18.75" customHeight="1">
      <c r="A59" s="21"/>
      <c r="B59" s="33"/>
      <c r="C59" s="54"/>
      <c r="D59" s="73"/>
      <c r="E59" s="68" t="str">
        <f>'支出-2'!D61</f>
        <v>  城乡社区公共设施</v>
      </c>
      <c r="F59" s="76">
        <f>'支出-2'!E61</f>
        <v>13384360</v>
      </c>
      <c r="G59" s="9"/>
      <c r="H59" s="9"/>
      <c r="I59" s="9"/>
      <c r="J59" s="2"/>
      <c r="K59" s="2"/>
      <c r="L59" s="2"/>
    </row>
    <row r="60" spans="1:12" ht="18.75" customHeight="1">
      <c r="A60" s="21"/>
      <c r="B60" s="33"/>
      <c r="C60" s="54"/>
      <c r="D60" s="73"/>
      <c r="E60" s="68" t="str">
        <f>'支出-2'!D62</f>
        <v>    其他城乡社区公共设施支出</v>
      </c>
      <c r="F60" s="76">
        <f>'支出-2'!E62</f>
        <v>12904360</v>
      </c>
      <c r="G60" s="9"/>
      <c r="H60" s="9"/>
      <c r="I60" s="9"/>
      <c r="J60" s="2"/>
      <c r="K60" s="2"/>
      <c r="L60" s="2"/>
    </row>
    <row r="61" spans="1:12" ht="18.75" customHeight="1">
      <c r="A61" s="21"/>
      <c r="B61" s="33"/>
      <c r="C61" s="54"/>
      <c r="D61" s="73"/>
      <c r="E61" s="68" t="str">
        <f>'支出-2'!D63</f>
        <v>    其他城乡社区公共设施支出</v>
      </c>
      <c r="F61" s="76">
        <f>'支出-2'!E63</f>
        <v>480000</v>
      </c>
      <c r="G61" s="9"/>
      <c r="H61" s="9"/>
      <c r="I61" s="9"/>
      <c r="J61" s="2"/>
      <c r="K61" s="2"/>
      <c r="L61" s="2"/>
    </row>
    <row r="62" spans="1:12" ht="18.75" customHeight="1">
      <c r="A62" s="21"/>
      <c r="B62" s="33"/>
      <c r="C62" s="54"/>
      <c r="D62" s="73"/>
      <c r="E62" s="68" t="str">
        <f>'支出-2'!D64</f>
        <v>  城乡社区环境卫生</v>
      </c>
      <c r="F62" s="76">
        <f>'支出-2'!E64</f>
        <v>69463977</v>
      </c>
      <c r="G62" s="9"/>
      <c r="H62" s="9"/>
      <c r="I62" s="9"/>
      <c r="J62" s="2"/>
      <c r="K62" s="2"/>
      <c r="L62" s="2"/>
    </row>
    <row r="63" spans="1:12" ht="18.75" customHeight="1">
      <c r="A63" s="21"/>
      <c r="B63" s="33"/>
      <c r="C63" s="54"/>
      <c r="D63" s="73"/>
      <c r="E63" s="68" t="str">
        <f>'支出-2'!D65</f>
        <v>    城乡社区环境卫生</v>
      </c>
      <c r="F63" s="76">
        <f>'支出-2'!E65</f>
        <v>9073619</v>
      </c>
      <c r="G63" s="9"/>
      <c r="H63" s="9"/>
      <c r="I63" s="9"/>
      <c r="J63" s="2"/>
      <c r="K63" s="2"/>
      <c r="L63" s="2"/>
    </row>
    <row r="64" spans="1:12" ht="18.75" customHeight="1">
      <c r="A64" s="21"/>
      <c r="B64" s="33"/>
      <c r="C64" s="54"/>
      <c r="D64" s="73"/>
      <c r="E64" s="68" t="str">
        <f>'支出-2'!D66</f>
        <v>    城乡社区环境卫生</v>
      </c>
      <c r="F64" s="76">
        <f>'支出-2'!E66</f>
        <v>17221910</v>
      </c>
      <c r="G64" s="9"/>
      <c r="H64" s="9"/>
      <c r="I64" s="9"/>
      <c r="J64" s="2"/>
      <c r="K64" s="2"/>
      <c r="L64" s="2"/>
    </row>
    <row r="65" spans="1:12" ht="18.75" customHeight="1">
      <c r="A65" s="21"/>
      <c r="B65" s="33"/>
      <c r="C65" s="54"/>
      <c r="D65" s="73"/>
      <c r="E65" s="68" t="str">
        <f>'支出-2'!D67</f>
        <v>    城乡社区环境卫生</v>
      </c>
      <c r="F65" s="76">
        <f>'支出-2'!E67</f>
        <v>4815941</v>
      </c>
      <c r="G65" s="9"/>
      <c r="H65" s="9"/>
      <c r="I65" s="9"/>
      <c r="J65" s="2"/>
      <c r="K65" s="2"/>
      <c r="L65" s="2"/>
    </row>
    <row r="66" spans="1:12" ht="18.75" customHeight="1">
      <c r="A66" s="21"/>
      <c r="B66" s="33"/>
      <c r="C66" s="54"/>
      <c r="D66" s="73"/>
      <c r="E66" s="68" t="str">
        <f>'支出-2'!D68</f>
        <v>    城乡社区环境卫生</v>
      </c>
      <c r="F66" s="76">
        <f>'支出-2'!E68</f>
        <v>23838667</v>
      </c>
      <c r="G66" s="9"/>
      <c r="H66" s="9"/>
      <c r="I66" s="9"/>
      <c r="J66" s="2"/>
      <c r="K66" s="2"/>
      <c r="L66" s="2"/>
    </row>
    <row r="67" spans="1:12" ht="18.75" customHeight="1">
      <c r="A67" s="21"/>
      <c r="B67" s="33"/>
      <c r="C67" s="54"/>
      <c r="D67" s="73"/>
      <c r="E67" s="68" t="str">
        <f>'支出-2'!D69</f>
        <v>    城乡社区环境卫生</v>
      </c>
      <c r="F67" s="76">
        <f>'支出-2'!E69</f>
        <v>10070288</v>
      </c>
      <c r="G67" s="9"/>
      <c r="H67" s="9"/>
      <c r="I67" s="9"/>
      <c r="J67" s="2"/>
      <c r="K67" s="2"/>
      <c r="L67" s="2"/>
    </row>
    <row r="68" spans="1:12" ht="18.75" customHeight="1">
      <c r="A68" s="21"/>
      <c r="B68" s="33"/>
      <c r="C68" s="54"/>
      <c r="D68" s="73"/>
      <c r="E68" s="68" t="str">
        <f>'支出-2'!D70</f>
        <v>    城乡社区环境卫生</v>
      </c>
      <c r="F68" s="76">
        <f>'支出-2'!E70</f>
        <v>4443552</v>
      </c>
      <c r="G68" s="9"/>
      <c r="H68" s="9"/>
      <c r="I68" s="9"/>
      <c r="J68" s="2"/>
      <c r="K68" s="2"/>
      <c r="L68" s="2"/>
    </row>
    <row r="69" spans="1:12" ht="18.75" customHeight="1">
      <c r="A69" s="21"/>
      <c r="B69" s="33"/>
      <c r="C69" s="54"/>
      <c r="D69" s="73"/>
      <c r="E69" s="68" t="str">
        <f>'支出-2'!D71</f>
        <v>住房保障支出</v>
      </c>
      <c r="F69" s="76">
        <f>'支出-2'!E71</f>
        <v>2078175</v>
      </c>
      <c r="G69" s="9"/>
      <c r="H69" s="9"/>
      <c r="I69" s="9"/>
      <c r="J69" s="2"/>
      <c r="K69" s="2"/>
      <c r="L69" s="2"/>
    </row>
    <row r="70" spans="1:12" ht="18.75" customHeight="1">
      <c r="A70" s="21"/>
      <c r="B70" s="33"/>
      <c r="C70" s="54"/>
      <c r="D70" s="73"/>
      <c r="E70" s="68" t="str">
        <f>'支出-2'!D72</f>
        <v>  住房改革支出</v>
      </c>
      <c r="F70" s="76">
        <f>'支出-2'!E72</f>
        <v>2078175</v>
      </c>
      <c r="G70" s="9"/>
      <c r="H70" s="9"/>
      <c r="I70" s="9"/>
      <c r="J70" s="2"/>
      <c r="K70" s="2"/>
      <c r="L70" s="2"/>
    </row>
    <row r="71" spans="1:12" ht="18.75" customHeight="1">
      <c r="A71" s="21"/>
      <c r="B71" s="33"/>
      <c r="C71" s="54"/>
      <c r="D71" s="73"/>
      <c r="E71" s="68" t="str">
        <f>'支出-2'!D73</f>
        <v>    住房公积金</v>
      </c>
      <c r="F71" s="76">
        <f>'支出-2'!E73</f>
        <v>301758</v>
      </c>
      <c r="G71" s="9"/>
      <c r="H71" s="9"/>
      <c r="I71" s="9"/>
      <c r="J71" s="2"/>
      <c r="K71" s="2"/>
      <c r="L71" s="2"/>
    </row>
    <row r="72" spans="1:12" ht="18.75" customHeight="1">
      <c r="A72" s="21"/>
      <c r="B72" s="33"/>
      <c r="C72" s="54"/>
      <c r="D72" s="73"/>
      <c r="E72" s="68" t="str">
        <f>'支出-2'!D74</f>
        <v>    住房公积金</v>
      </c>
      <c r="F72" s="76">
        <f>'支出-2'!E74</f>
        <v>549902</v>
      </c>
      <c r="G72" s="9"/>
      <c r="H72" s="9"/>
      <c r="I72" s="9"/>
      <c r="J72" s="2"/>
      <c r="K72" s="2"/>
      <c r="L72" s="2"/>
    </row>
    <row r="73" spans="1:12" ht="18.75" customHeight="1">
      <c r="A73" s="21"/>
      <c r="B73" s="33"/>
      <c r="C73" s="54"/>
      <c r="D73" s="73"/>
      <c r="E73" s="68" t="str">
        <f>'支出-2'!D75</f>
        <v>    住房公积金</v>
      </c>
      <c r="F73" s="76">
        <f>'支出-2'!E75</f>
        <v>269411</v>
      </c>
      <c r="G73" s="9"/>
      <c r="H73" s="9"/>
      <c r="I73" s="9"/>
      <c r="J73" s="2"/>
      <c r="K73" s="2"/>
      <c r="L73" s="2"/>
    </row>
    <row r="74" spans="1:12" ht="18.75" customHeight="1">
      <c r="A74" s="21"/>
      <c r="B74" s="33"/>
      <c r="C74" s="54"/>
      <c r="D74" s="73"/>
      <c r="E74" s="68" t="str">
        <f>'支出-2'!D76</f>
        <v>    住房公积金</v>
      </c>
      <c r="F74" s="76">
        <f>'支出-2'!E76</f>
        <v>398846</v>
      </c>
      <c r="G74" s="9"/>
      <c r="H74" s="9"/>
      <c r="I74" s="9"/>
      <c r="J74" s="2"/>
      <c r="K74" s="2"/>
      <c r="L74" s="2"/>
    </row>
    <row r="75" spans="1:12" ht="18.75" customHeight="1">
      <c r="A75" s="21"/>
      <c r="B75" s="33"/>
      <c r="C75" s="54"/>
      <c r="D75" s="73"/>
      <c r="E75" s="68" t="str">
        <f>'支出-2'!D77</f>
        <v>    住房公积金</v>
      </c>
      <c r="F75" s="76">
        <f>'支出-2'!E77</f>
        <v>154674</v>
      </c>
      <c r="G75" s="9"/>
      <c r="H75" s="9"/>
      <c r="I75" s="9"/>
      <c r="J75" s="2"/>
      <c r="K75" s="2"/>
      <c r="L75" s="2"/>
    </row>
    <row r="76" spans="1:12" ht="18.75" customHeight="1">
      <c r="A76" s="21"/>
      <c r="B76" s="33"/>
      <c r="C76" s="54"/>
      <c r="D76" s="73"/>
      <c r="E76" s="68" t="str">
        <f>'支出-2'!D78</f>
        <v>    住房公积金</v>
      </c>
      <c r="F76" s="76">
        <f>'支出-2'!E78</f>
        <v>247364</v>
      </c>
      <c r="G76" s="9"/>
      <c r="H76" s="9"/>
      <c r="I76" s="9"/>
      <c r="J76" s="2"/>
      <c r="K76" s="2"/>
      <c r="L76" s="2"/>
    </row>
    <row r="77" spans="1:12" ht="18.75" customHeight="1">
      <c r="A77" s="21"/>
      <c r="B77" s="33"/>
      <c r="C77" s="54"/>
      <c r="D77" s="73"/>
      <c r="E77" s="68" t="str">
        <f>'支出-2'!D79</f>
        <v>    住房公积金</v>
      </c>
      <c r="F77" s="76">
        <f>'支出-2'!E79</f>
        <v>156220</v>
      </c>
      <c r="G77" s="9"/>
      <c r="H77" s="9"/>
      <c r="I77" s="9"/>
      <c r="J77" s="2"/>
      <c r="K77" s="2"/>
      <c r="L77" s="2"/>
    </row>
    <row r="78" spans="1:12" ht="18.75" customHeight="1">
      <c r="A78" s="21"/>
      <c r="B78" s="33"/>
      <c r="C78" s="54"/>
      <c r="D78" s="73"/>
      <c r="E78" s="68">
        <f>'支出-2'!D80</f>
        <v>0</v>
      </c>
      <c r="F78" s="76">
        <f>'支出-2'!E80</f>
        <v>0</v>
      </c>
      <c r="G78" s="9"/>
      <c r="H78" s="9"/>
      <c r="I78" s="9"/>
      <c r="J78" s="2"/>
      <c r="K78" s="2"/>
      <c r="L78" s="2"/>
    </row>
    <row r="79" spans="1:12" ht="18.75" customHeight="1">
      <c r="A79" s="21"/>
      <c r="B79" s="33"/>
      <c r="C79" s="54"/>
      <c r="D79" s="73"/>
      <c r="E79" s="68">
        <f>'支出-2'!D81</f>
        <v>0</v>
      </c>
      <c r="F79" s="76">
        <f>'支出-2'!E81</f>
        <v>0</v>
      </c>
      <c r="G79" s="9"/>
      <c r="H79" s="9"/>
      <c r="I79" s="9"/>
      <c r="J79" s="2"/>
      <c r="K79" s="2"/>
      <c r="L79" s="2"/>
    </row>
    <row r="80" spans="1:12" ht="18.75" customHeight="1">
      <c r="A80" s="21"/>
      <c r="B80" s="33"/>
      <c r="C80" s="54"/>
      <c r="D80" s="73"/>
      <c r="E80" s="68">
        <f>'支出-2'!D82</f>
        <v>0</v>
      </c>
      <c r="F80" s="76">
        <f>'支出-2'!E82</f>
        <v>0</v>
      </c>
      <c r="G80" s="9"/>
      <c r="H80" s="9"/>
      <c r="I80" s="9"/>
      <c r="J80" s="2"/>
      <c r="K80" s="2"/>
      <c r="L80" s="2"/>
    </row>
    <row r="81" spans="1:12" ht="18.75" customHeight="1">
      <c r="A81" s="21"/>
      <c r="B81" s="33"/>
      <c r="C81" s="54"/>
      <c r="D81" s="73"/>
      <c r="E81" s="68">
        <f>'支出-2'!D83</f>
        <v>0</v>
      </c>
      <c r="F81" s="76">
        <f>'支出-2'!E83</f>
        <v>0</v>
      </c>
      <c r="G81" s="9"/>
      <c r="H81" s="9"/>
      <c r="I81" s="9"/>
      <c r="J81" s="2"/>
      <c r="K81" s="2"/>
      <c r="L81" s="2"/>
    </row>
    <row r="82" spans="1:12" ht="18.75" customHeight="1">
      <c r="A82" s="21"/>
      <c r="B82" s="33"/>
      <c r="C82" s="54"/>
      <c r="D82" s="73"/>
      <c r="E82" s="68">
        <f>'支出-2'!D84</f>
        <v>0</v>
      </c>
      <c r="F82" s="76">
        <f>'支出-2'!E84</f>
        <v>0</v>
      </c>
      <c r="G82" s="9"/>
      <c r="H82" s="9"/>
      <c r="I82" s="9"/>
      <c r="J82" s="2"/>
      <c r="K82" s="2"/>
      <c r="L82" s="2"/>
    </row>
    <row r="83" spans="1:12" ht="18.75" customHeight="1">
      <c r="A83" s="21"/>
      <c r="B83" s="33"/>
      <c r="C83" s="54"/>
      <c r="D83" s="73"/>
      <c r="E83" s="68">
        <f>'支出-2'!D85</f>
        <v>0</v>
      </c>
      <c r="F83" s="76">
        <f>'支出-2'!E85</f>
        <v>0</v>
      </c>
      <c r="G83" s="9"/>
      <c r="H83" s="9"/>
      <c r="I83" s="9"/>
      <c r="J83" s="2"/>
      <c r="K83" s="2"/>
      <c r="L83" s="2"/>
    </row>
    <row r="84" spans="1:12" ht="18.75" customHeight="1">
      <c r="A84" s="21"/>
      <c r="B84" s="33"/>
      <c r="C84" s="54"/>
      <c r="D84" s="73"/>
      <c r="E84" s="68">
        <f>'支出-2'!D86</f>
        <v>0</v>
      </c>
      <c r="F84" s="76">
        <f>'支出-2'!E86</f>
        <v>0</v>
      </c>
      <c r="G84" s="9"/>
      <c r="H84" s="9"/>
      <c r="I84" s="9"/>
      <c r="J84" s="2"/>
      <c r="K84" s="2"/>
      <c r="L84" s="2"/>
    </row>
    <row r="85" spans="1:12" ht="18.75" customHeight="1">
      <c r="A85" s="21"/>
      <c r="B85" s="33"/>
      <c r="C85" s="54"/>
      <c r="D85" s="73"/>
      <c r="E85" s="68">
        <f>'支出-2'!D87</f>
        <v>0</v>
      </c>
      <c r="F85" s="76">
        <f>'支出-2'!E87</f>
        <v>0</v>
      </c>
      <c r="G85" s="9"/>
      <c r="H85" s="9"/>
      <c r="I85" s="9"/>
      <c r="J85" s="2"/>
      <c r="K85" s="2"/>
      <c r="L85" s="2"/>
    </row>
    <row r="86" spans="1:12" ht="18.75" customHeight="1">
      <c r="A86" s="21"/>
      <c r="B86" s="33"/>
      <c r="C86" s="54"/>
      <c r="D86" s="73"/>
      <c r="E86" s="68">
        <f>'支出-2'!D88</f>
        <v>0</v>
      </c>
      <c r="F86" s="76">
        <f>'支出-2'!E88</f>
        <v>0</v>
      </c>
      <c r="G86" s="9"/>
      <c r="H86" s="9"/>
      <c r="I86" s="9"/>
      <c r="J86" s="2"/>
      <c r="K86" s="2"/>
      <c r="L86" s="2"/>
    </row>
    <row r="87" spans="1:12" ht="18.75" customHeight="1">
      <c r="A87" s="21"/>
      <c r="B87" s="33"/>
      <c r="C87" s="54"/>
      <c r="D87" s="73"/>
      <c r="E87" s="68">
        <f>'支出-2'!D89</f>
        <v>0</v>
      </c>
      <c r="F87" s="76">
        <f>'支出-2'!E89</f>
        <v>0</v>
      </c>
      <c r="G87" s="9"/>
      <c r="H87" s="9"/>
      <c r="I87" s="9"/>
      <c r="J87" s="2"/>
      <c r="K87" s="2"/>
      <c r="L87" s="2"/>
    </row>
    <row r="88" spans="1:12" ht="18.75" customHeight="1">
      <c r="A88" s="21"/>
      <c r="B88" s="33"/>
      <c r="C88" s="54"/>
      <c r="D88" s="73"/>
      <c r="E88" s="68">
        <f>'支出-2'!D90</f>
        <v>0</v>
      </c>
      <c r="F88" s="76">
        <f>'支出-2'!E90</f>
        <v>0</v>
      </c>
      <c r="G88" s="9"/>
      <c r="H88" s="9"/>
      <c r="I88" s="9"/>
      <c r="J88" s="2"/>
      <c r="K88" s="2"/>
      <c r="L88" s="2"/>
    </row>
    <row r="89" spans="1:12" ht="18.75" customHeight="1">
      <c r="A89" s="21"/>
      <c r="B89" s="33"/>
      <c r="C89" s="54"/>
      <c r="D89" s="73"/>
      <c r="E89" s="68">
        <f>'支出-2'!D91</f>
        <v>0</v>
      </c>
      <c r="F89" s="76">
        <f>'支出-2'!E91</f>
        <v>0</v>
      </c>
      <c r="G89" s="9"/>
      <c r="H89" s="9"/>
      <c r="I89" s="9"/>
      <c r="J89" s="2"/>
      <c r="K89" s="2"/>
      <c r="L89" s="2"/>
    </row>
    <row r="90" spans="1:12" ht="18.75" customHeight="1">
      <c r="A90" s="21"/>
      <c r="B90" s="33"/>
      <c r="C90" s="54"/>
      <c r="D90" s="73"/>
      <c r="E90" s="68">
        <f>'支出-2'!D92</f>
        <v>0</v>
      </c>
      <c r="F90" s="76">
        <f>'支出-2'!E92</f>
        <v>0</v>
      </c>
      <c r="G90" s="9"/>
      <c r="H90" s="9"/>
      <c r="I90" s="9"/>
      <c r="J90" s="2"/>
      <c r="K90" s="2"/>
      <c r="L90" s="2"/>
    </row>
    <row r="91" spans="1:12" ht="18.75" customHeight="1">
      <c r="A91" s="21"/>
      <c r="B91" s="33"/>
      <c r="C91" s="54"/>
      <c r="D91" s="73"/>
      <c r="E91" s="68">
        <f>'支出-2'!D93</f>
        <v>0</v>
      </c>
      <c r="F91" s="76">
        <f>'支出-2'!E93</f>
        <v>0</v>
      </c>
      <c r="G91" s="9"/>
      <c r="H91" s="9"/>
      <c r="I91" s="9"/>
      <c r="J91" s="2"/>
      <c r="K91" s="2"/>
      <c r="L91" s="2"/>
    </row>
    <row r="92" spans="1:12" ht="18.75" customHeight="1">
      <c r="A92" s="21"/>
      <c r="B92" s="33"/>
      <c r="C92" s="54"/>
      <c r="D92" s="73"/>
      <c r="E92" s="68">
        <f>'支出-2'!D94</f>
        <v>0</v>
      </c>
      <c r="F92" s="76">
        <f>'支出-2'!E94</f>
        <v>0</v>
      </c>
      <c r="G92" s="9"/>
      <c r="H92" s="9"/>
      <c r="I92" s="9"/>
      <c r="J92" s="2"/>
      <c r="K92" s="2"/>
      <c r="L92" s="2"/>
    </row>
    <row r="93" spans="1:12" ht="18.75" customHeight="1">
      <c r="A93" s="21"/>
      <c r="B93" s="33"/>
      <c r="C93" s="54"/>
      <c r="D93" s="73"/>
      <c r="E93" s="68">
        <f>'支出-2'!D95</f>
        <v>0</v>
      </c>
      <c r="F93" s="76">
        <f>'支出-2'!E95</f>
        <v>0</v>
      </c>
      <c r="G93" s="9"/>
      <c r="H93" s="9"/>
      <c r="I93" s="9"/>
      <c r="J93" s="2"/>
      <c r="K93" s="2"/>
      <c r="L93" s="2"/>
    </row>
    <row r="94" spans="1:12" ht="18.75" customHeight="1">
      <c r="A94" s="21"/>
      <c r="B94" s="33"/>
      <c r="C94" s="54"/>
      <c r="D94" s="73"/>
      <c r="E94" s="68">
        <f>'支出-2'!D96</f>
        <v>0</v>
      </c>
      <c r="F94" s="76">
        <f>'支出-2'!E96</f>
        <v>0</v>
      </c>
      <c r="G94" s="9"/>
      <c r="H94" s="9"/>
      <c r="I94" s="9"/>
      <c r="J94" s="2"/>
      <c r="K94" s="2"/>
      <c r="L94" s="2"/>
    </row>
    <row r="95" spans="1:12" ht="18.75" customHeight="1">
      <c r="A95" s="21"/>
      <c r="B95" s="33"/>
      <c r="C95" s="54"/>
      <c r="D95" s="73"/>
      <c r="E95" s="68">
        <f>'支出-2'!D97</f>
        <v>0</v>
      </c>
      <c r="F95" s="76">
        <f>'支出-2'!E97</f>
        <v>0</v>
      </c>
      <c r="G95" s="9"/>
      <c r="H95" s="9"/>
      <c r="I95" s="9"/>
      <c r="J95" s="2"/>
      <c r="K95" s="2"/>
      <c r="L95" s="2"/>
    </row>
    <row r="96" spans="1:12" ht="18.75" customHeight="1">
      <c r="A96" s="21"/>
      <c r="B96" s="33"/>
      <c r="C96" s="54"/>
      <c r="D96" s="73"/>
      <c r="E96" s="68">
        <f>'支出-2'!D98</f>
        <v>0</v>
      </c>
      <c r="F96" s="76">
        <f>'支出-2'!E98</f>
        <v>0</v>
      </c>
      <c r="G96" s="9"/>
      <c r="H96" s="9"/>
      <c r="I96" s="9"/>
      <c r="J96" s="2"/>
      <c r="K96" s="2"/>
      <c r="L96" s="2"/>
    </row>
    <row r="97" spans="1:12" ht="18.75" customHeight="1">
      <c r="A97" s="21"/>
      <c r="B97" s="33"/>
      <c r="C97" s="54"/>
      <c r="D97" s="73"/>
      <c r="E97" s="68">
        <f>'支出-2'!D99</f>
        <v>0</v>
      </c>
      <c r="F97" s="76">
        <f>'支出-2'!E99</f>
        <v>0</v>
      </c>
      <c r="G97" s="9"/>
      <c r="H97" s="9"/>
      <c r="I97" s="9"/>
      <c r="J97" s="2"/>
      <c r="K97" s="2"/>
      <c r="L97" s="2"/>
    </row>
    <row r="98" spans="1:12" ht="18.75" customHeight="1">
      <c r="A98" s="21"/>
      <c r="B98" s="33"/>
      <c r="C98" s="54"/>
      <c r="D98" s="73"/>
      <c r="E98" s="68">
        <f>'支出-2'!D100</f>
        <v>0</v>
      </c>
      <c r="F98" s="76">
        <f>'支出-2'!E100</f>
        <v>0</v>
      </c>
      <c r="G98" s="9"/>
      <c r="H98" s="9"/>
      <c r="I98" s="9"/>
      <c r="J98" s="2"/>
      <c r="K98" s="2"/>
      <c r="L98" s="2"/>
    </row>
    <row r="99" spans="1:12" ht="18.75" customHeight="1">
      <c r="A99" s="21"/>
      <c r="B99" s="33"/>
      <c r="C99" s="54"/>
      <c r="D99" s="73"/>
      <c r="E99" s="68">
        <f>'支出-2'!D101</f>
        <v>0</v>
      </c>
      <c r="F99" s="76">
        <f>'支出-2'!E101</f>
        <v>0</v>
      </c>
      <c r="G99" s="9"/>
      <c r="H99" s="9"/>
      <c r="I99" s="9"/>
      <c r="J99" s="2"/>
      <c r="K99" s="2"/>
      <c r="L99" s="2"/>
    </row>
    <row r="100" spans="1:12" ht="18.75" customHeight="1">
      <c r="A100" s="21"/>
      <c r="B100" s="33"/>
      <c r="C100" s="54"/>
      <c r="D100" s="73"/>
      <c r="E100" s="68">
        <f>'支出-2'!D102</f>
        <v>0</v>
      </c>
      <c r="F100" s="76">
        <f>'支出-2'!E102</f>
        <v>0</v>
      </c>
      <c r="G100" s="9"/>
      <c r="H100" s="9"/>
      <c r="I100" s="9"/>
      <c r="J100" s="2"/>
      <c r="K100" s="2"/>
      <c r="L100" s="2"/>
    </row>
    <row r="101" spans="1:12" ht="18.75" customHeight="1">
      <c r="A101" s="21"/>
      <c r="B101" s="33"/>
      <c r="C101" s="54"/>
      <c r="D101" s="73"/>
      <c r="E101" s="68">
        <f>'支出-2'!D103</f>
        <v>0</v>
      </c>
      <c r="F101" s="76">
        <f>'支出-2'!E103</f>
        <v>0</v>
      </c>
      <c r="G101" s="9"/>
      <c r="H101" s="9"/>
      <c r="I101" s="9"/>
      <c r="J101" s="2"/>
      <c r="K101" s="2"/>
      <c r="L101" s="2"/>
    </row>
    <row r="102" spans="1:12" ht="18.75" customHeight="1">
      <c r="A102" s="21"/>
      <c r="B102" s="33"/>
      <c r="C102" s="54"/>
      <c r="D102" s="73"/>
      <c r="E102" s="68">
        <f>'支出-2'!D104</f>
        <v>0</v>
      </c>
      <c r="F102" s="76">
        <f>'支出-2'!E104</f>
        <v>0</v>
      </c>
      <c r="G102" s="9"/>
      <c r="H102" s="9"/>
      <c r="I102" s="9"/>
      <c r="J102" s="2"/>
      <c r="K102" s="2"/>
      <c r="L102" s="2"/>
    </row>
    <row r="103" spans="1:12" ht="18.75" customHeight="1">
      <c r="A103" s="21"/>
      <c r="B103" s="33"/>
      <c r="C103" s="54"/>
      <c r="D103" s="73"/>
      <c r="E103" s="68">
        <f>'支出-2'!D105</f>
        <v>0</v>
      </c>
      <c r="F103" s="76">
        <f>'支出-2'!E105</f>
        <v>0</v>
      </c>
      <c r="G103" s="9"/>
      <c r="H103" s="9"/>
      <c r="I103" s="9"/>
      <c r="J103" s="2"/>
      <c r="K103" s="2"/>
      <c r="L103" s="2"/>
    </row>
    <row r="104" spans="1:12" ht="18.75" customHeight="1">
      <c r="A104" s="21"/>
      <c r="B104" s="33"/>
      <c r="C104" s="54"/>
      <c r="D104" s="73"/>
      <c r="E104" s="68">
        <f>'支出-2'!D106</f>
        <v>0</v>
      </c>
      <c r="F104" s="76">
        <f>'支出-2'!E106</f>
        <v>0</v>
      </c>
      <c r="G104" s="9"/>
      <c r="H104" s="9"/>
      <c r="I104" s="9"/>
      <c r="J104" s="2"/>
      <c r="K104" s="2"/>
      <c r="L104" s="2"/>
    </row>
    <row r="105" spans="1:12" ht="18.75" customHeight="1">
      <c r="A105" s="21"/>
      <c r="B105" s="33"/>
      <c r="C105" s="54"/>
      <c r="D105" s="73"/>
      <c r="E105" s="68">
        <f>'支出-2'!D107</f>
        <v>0</v>
      </c>
      <c r="F105" s="76">
        <f>'支出-2'!E107</f>
        <v>0</v>
      </c>
      <c r="G105" s="9"/>
      <c r="H105" s="9"/>
      <c r="I105" s="9"/>
      <c r="J105" s="2"/>
      <c r="K105" s="2"/>
      <c r="L105" s="2"/>
    </row>
    <row r="106" spans="1:12" ht="18.75" customHeight="1">
      <c r="A106" s="21"/>
      <c r="B106" s="33"/>
      <c r="C106" s="54"/>
      <c r="D106" s="73"/>
      <c r="E106" s="68">
        <f>'支出-2'!D108</f>
        <v>0</v>
      </c>
      <c r="F106" s="76">
        <f>'支出-2'!E108</f>
        <v>0</v>
      </c>
      <c r="G106" s="9"/>
      <c r="H106" s="9"/>
      <c r="I106" s="9"/>
      <c r="J106" s="2"/>
      <c r="K106" s="2"/>
      <c r="L106" s="2"/>
    </row>
    <row r="107" spans="1:12" ht="18.75" customHeight="1">
      <c r="A107" s="21"/>
      <c r="B107" s="33"/>
      <c r="C107" s="54"/>
      <c r="D107" s="73"/>
      <c r="E107" s="68">
        <f>'支出-2'!D109</f>
        <v>0</v>
      </c>
      <c r="F107" s="76">
        <f>'支出-2'!E109</f>
        <v>0</v>
      </c>
      <c r="G107" s="9"/>
      <c r="H107" s="9"/>
      <c r="I107" s="9"/>
      <c r="J107" s="2"/>
      <c r="K107" s="2"/>
      <c r="L107" s="2"/>
    </row>
    <row r="108" spans="1:12" ht="18.75" customHeight="1">
      <c r="A108" s="21"/>
      <c r="B108" s="33"/>
      <c r="C108" s="54"/>
      <c r="D108" s="73"/>
      <c r="E108" s="68">
        <f>'支出-2'!D110</f>
        <v>0</v>
      </c>
      <c r="F108" s="76">
        <f>'支出-2'!E110</f>
        <v>0</v>
      </c>
      <c r="G108" s="9"/>
      <c r="H108" s="9"/>
      <c r="I108" s="9"/>
      <c r="J108" s="2"/>
      <c r="K108" s="2"/>
      <c r="L108" s="2"/>
    </row>
    <row r="109" spans="1:12" ht="18.75" customHeight="1">
      <c r="A109" s="21"/>
      <c r="B109" s="33"/>
      <c r="C109" s="54"/>
      <c r="D109" s="73"/>
      <c r="E109" s="68">
        <f>'支出-2'!D111</f>
        <v>0</v>
      </c>
      <c r="F109" s="76">
        <f>'支出-2'!E111</f>
        <v>0</v>
      </c>
      <c r="G109" s="9"/>
      <c r="H109" s="9"/>
      <c r="I109" s="9"/>
      <c r="J109" s="2"/>
      <c r="K109" s="2"/>
      <c r="L109" s="2"/>
    </row>
    <row r="110" spans="1:12" ht="18.75" customHeight="1">
      <c r="A110" s="21"/>
      <c r="B110" s="33"/>
      <c r="C110" s="54"/>
      <c r="D110" s="73"/>
      <c r="E110" s="68">
        <f>'支出-2'!D112</f>
        <v>0</v>
      </c>
      <c r="F110" s="76">
        <f>'支出-2'!E112</f>
        <v>0</v>
      </c>
      <c r="G110" s="9"/>
      <c r="H110" s="9"/>
      <c r="I110" s="9"/>
      <c r="J110" s="2"/>
      <c r="K110" s="2"/>
      <c r="L110" s="2"/>
    </row>
    <row r="111" spans="1:12" ht="18.75" customHeight="1">
      <c r="A111" s="21"/>
      <c r="B111" s="33"/>
      <c r="C111" s="54"/>
      <c r="D111" s="73"/>
      <c r="E111" s="68">
        <f>'支出-2'!D113</f>
        <v>0</v>
      </c>
      <c r="F111" s="76">
        <f>'支出-2'!E113</f>
        <v>0</v>
      </c>
      <c r="G111" s="9"/>
      <c r="H111" s="9"/>
      <c r="I111" s="9"/>
      <c r="J111" s="2"/>
      <c r="K111" s="2"/>
      <c r="L111" s="2"/>
    </row>
    <row r="112" spans="1:12" ht="18.75" customHeight="1">
      <c r="A112" s="21"/>
      <c r="B112" s="33"/>
      <c r="C112" s="54"/>
      <c r="D112" s="73"/>
      <c r="E112" s="68">
        <f>'支出-2'!D114</f>
        <v>0</v>
      </c>
      <c r="F112" s="76">
        <f>'支出-2'!E114</f>
        <v>0</v>
      </c>
      <c r="G112" s="9"/>
      <c r="H112" s="9"/>
      <c r="I112" s="9"/>
      <c r="J112" s="2"/>
      <c r="K112" s="2"/>
      <c r="L112" s="2"/>
    </row>
    <row r="113" spans="1:12" ht="18.75" customHeight="1">
      <c r="A113" s="21"/>
      <c r="B113" s="33"/>
      <c r="C113" s="54"/>
      <c r="D113" s="73"/>
      <c r="E113" s="68">
        <f>'支出-2'!D115</f>
        <v>0</v>
      </c>
      <c r="F113" s="76">
        <f>'支出-2'!E115</f>
        <v>0</v>
      </c>
      <c r="G113" s="9"/>
      <c r="H113" s="9"/>
      <c r="I113" s="9"/>
      <c r="J113" s="2"/>
      <c r="K113" s="2"/>
      <c r="L113" s="2"/>
    </row>
    <row r="114" spans="1:12" ht="18.75" customHeight="1">
      <c r="A114" s="21"/>
      <c r="B114" s="33"/>
      <c r="C114" s="54"/>
      <c r="D114" s="73"/>
      <c r="E114" s="68">
        <f>'支出-2'!D116</f>
        <v>0</v>
      </c>
      <c r="F114" s="76">
        <f>'支出-2'!E116</f>
        <v>0</v>
      </c>
      <c r="G114" s="9"/>
      <c r="H114" s="9"/>
      <c r="I114" s="9"/>
      <c r="J114" s="2"/>
      <c r="K114" s="2"/>
      <c r="L114" s="2"/>
    </row>
    <row r="115" spans="1:12" ht="18.75" customHeight="1">
      <c r="A115" s="21"/>
      <c r="B115" s="33"/>
      <c r="C115" s="54"/>
      <c r="D115" s="73"/>
      <c r="E115" s="68">
        <f>'支出-2'!D117</f>
        <v>0</v>
      </c>
      <c r="F115" s="76">
        <f>'支出-2'!E117</f>
        <v>0</v>
      </c>
      <c r="G115" s="9"/>
      <c r="H115" s="9"/>
      <c r="I115" s="9"/>
      <c r="J115" s="2"/>
      <c r="K115" s="2"/>
      <c r="L115" s="2"/>
    </row>
    <row r="116" spans="1:12" ht="18.75" customHeight="1">
      <c r="A116" s="21"/>
      <c r="B116" s="33"/>
      <c r="C116" s="54"/>
      <c r="D116" s="73"/>
      <c r="E116" s="68">
        <f>'支出-2'!D118</f>
        <v>0</v>
      </c>
      <c r="F116" s="76">
        <f>'支出-2'!E118</f>
        <v>0</v>
      </c>
      <c r="G116" s="9"/>
      <c r="H116" s="9"/>
      <c r="I116" s="9"/>
      <c r="J116" s="2"/>
      <c r="K116" s="2"/>
      <c r="L116" s="2"/>
    </row>
    <row r="117" spans="1:12" ht="18.75" customHeight="1">
      <c r="A117" s="21"/>
      <c r="B117" s="33"/>
      <c r="C117" s="54"/>
      <c r="D117" s="73"/>
      <c r="E117" s="68">
        <f>'支出-2'!D119</f>
        <v>0</v>
      </c>
      <c r="F117" s="76">
        <f>'支出-2'!E119</f>
        <v>0</v>
      </c>
      <c r="G117" s="9"/>
      <c r="H117" s="9"/>
      <c r="I117" s="9"/>
      <c r="J117" s="2"/>
      <c r="K117" s="2"/>
      <c r="L117" s="2"/>
    </row>
    <row r="118" spans="1:12" ht="18.75" customHeight="1">
      <c r="A118" s="21"/>
      <c r="B118" s="33"/>
      <c r="C118" s="54"/>
      <c r="D118" s="73"/>
      <c r="E118" s="68">
        <f>'支出-2'!D120</f>
        <v>0</v>
      </c>
      <c r="F118" s="76">
        <f>'支出-2'!E120</f>
        <v>0</v>
      </c>
      <c r="G118" s="9"/>
      <c r="H118" s="9"/>
      <c r="I118" s="9"/>
      <c r="J118" s="2"/>
      <c r="K118" s="2"/>
      <c r="L118" s="2"/>
    </row>
    <row r="119" spans="1:12" ht="18.75" customHeight="1">
      <c r="A119" s="21"/>
      <c r="B119" s="33"/>
      <c r="C119" s="54"/>
      <c r="D119" s="73"/>
      <c r="E119" s="68">
        <f>'支出-2'!D121</f>
        <v>0</v>
      </c>
      <c r="F119" s="76">
        <f>'支出-2'!E121</f>
        <v>0</v>
      </c>
      <c r="G119" s="9"/>
      <c r="H119" s="9"/>
      <c r="I119" s="9"/>
      <c r="J119" s="2"/>
      <c r="K119" s="2"/>
      <c r="L119" s="2"/>
    </row>
    <row r="120" spans="1:12" ht="18.75" customHeight="1">
      <c r="A120" s="21"/>
      <c r="B120" s="33"/>
      <c r="C120" s="54"/>
      <c r="D120" s="73"/>
      <c r="E120" s="68">
        <f>'支出-2'!D122</f>
        <v>0</v>
      </c>
      <c r="F120" s="76">
        <f>'支出-2'!E122</f>
        <v>0</v>
      </c>
      <c r="G120" s="9"/>
      <c r="H120" s="9"/>
      <c r="I120" s="9"/>
      <c r="J120" s="2"/>
      <c r="K120" s="2"/>
      <c r="L120" s="2"/>
    </row>
    <row r="121" spans="1:12" ht="18.75" customHeight="1">
      <c r="A121" s="21"/>
      <c r="B121" s="33"/>
      <c r="C121" s="54"/>
      <c r="D121" s="73"/>
      <c r="E121" s="68">
        <f>'支出-2'!D123</f>
        <v>0</v>
      </c>
      <c r="F121" s="76">
        <f>'支出-2'!E123</f>
        <v>0</v>
      </c>
      <c r="G121" s="9"/>
      <c r="H121" s="9"/>
      <c r="I121" s="9"/>
      <c r="J121" s="2"/>
      <c r="K121" s="2"/>
      <c r="L121" s="2"/>
    </row>
    <row r="122" spans="1:12" ht="18.75" customHeight="1">
      <c r="A122" s="21"/>
      <c r="B122" s="33"/>
      <c r="C122" s="54"/>
      <c r="D122" s="73"/>
      <c r="E122" s="68">
        <f>'支出-2'!D124</f>
        <v>0</v>
      </c>
      <c r="F122" s="76">
        <f>'支出-2'!E124</f>
        <v>0</v>
      </c>
      <c r="G122" s="9"/>
      <c r="H122" s="9"/>
      <c r="I122" s="9"/>
      <c r="J122" s="2"/>
      <c r="K122" s="2"/>
      <c r="L122" s="2"/>
    </row>
    <row r="123" spans="1:12" ht="18.75" customHeight="1">
      <c r="A123" s="21"/>
      <c r="B123" s="33"/>
      <c r="C123" s="54"/>
      <c r="D123" s="73"/>
      <c r="E123" s="68">
        <f>'支出-2'!D125</f>
        <v>0</v>
      </c>
      <c r="F123" s="76">
        <f>'支出-2'!E125</f>
        <v>0</v>
      </c>
      <c r="G123" s="9"/>
      <c r="H123" s="9"/>
      <c r="I123" s="9"/>
      <c r="J123" s="2"/>
      <c r="K123" s="2"/>
      <c r="L123" s="2"/>
    </row>
    <row r="124" spans="1:12" ht="18.75" customHeight="1">
      <c r="A124" s="21"/>
      <c r="B124" s="33"/>
      <c r="C124" s="54"/>
      <c r="D124" s="73"/>
      <c r="E124" s="68">
        <f>'支出-2'!D126</f>
        <v>0</v>
      </c>
      <c r="F124" s="76">
        <f>'支出-2'!E126</f>
        <v>0</v>
      </c>
      <c r="G124" s="9"/>
      <c r="H124" s="9"/>
      <c r="I124" s="9"/>
      <c r="J124" s="2"/>
      <c r="K124" s="2"/>
      <c r="L124" s="2"/>
    </row>
    <row r="125" spans="1:12" ht="18.75" customHeight="1">
      <c r="A125" s="21"/>
      <c r="B125" s="33"/>
      <c r="C125" s="54"/>
      <c r="D125" s="73"/>
      <c r="E125" s="68">
        <f>'支出-2'!D127</f>
        <v>0</v>
      </c>
      <c r="F125" s="76">
        <f>'支出-2'!E127</f>
        <v>0</v>
      </c>
      <c r="G125" s="9"/>
      <c r="H125" s="9"/>
      <c r="I125" s="9"/>
      <c r="J125" s="2"/>
      <c r="K125" s="2"/>
      <c r="L125" s="2"/>
    </row>
    <row r="126" spans="1:12" ht="18.75" customHeight="1">
      <c r="A126" s="21"/>
      <c r="B126" s="33"/>
      <c r="C126" s="54"/>
      <c r="D126" s="73"/>
      <c r="E126" s="68">
        <f>'支出-2'!D128</f>
        <v>0</v>
      </c>
      <c r="F126" s="76">
        <f>'支出-2'!E128</f>
        <v>0</v>
      </c>
      <c r="G126" s="9"/>
      <c r="H126" s="9"/>
      <c r="I126" s="9"/>
      <c r="J126" s="2"/>
      <c r="K126" s="2"/>
      <c r="L126" s="2"/>
    </row>
    <row r="127" spans="1:12" ht="18.75" customHeight="1">
      <c r="A127" s="21"/>
      <c r="B127" s="33"/>
      <c r="C127" s="54"/>
      <c r="D127" s="73"/>
      <c r="E127" s="68">
        <f>'支出-2'!D129</f>
        <v>0</v>
      </c>
      <c r="F127" s="76">
        <f>'支出-2'!E129</f>
        <v>0</v>
      </c>
      <c r="G127" s="9"/>
      <c r="H127" s="9"/>
      <c r="I127" s="9"/>
      <c r="J127" s="2"/>
      <c r="K127" s="2"/>
      <c r="L127" s="2"/>
    </row>
    <row r="128" spans="1:12" ht="18.75" customHeight="1">
      <c r="A128" s="21"/>
      <c r="B128" s="33"/>
      <c r="C128" s="54"/>
      <c r="D128" s="73"/>
      <c r="E128" s="68">
        <f>'支出-2'!D130</f>
        <v>0</v>
      </c>
      <c r="F128" s="76">
        <f>'支出-2'!E130</f>
        <v>0</v>
      </c>
      <c r="G128" s="9"/>
      <c r="H128" s="9"/>
      <c r="I128" s="9"/>
      <c r="J128" s="2"/>
      <c r="K128" s="2"/>
      <c r="L128" s="2"/>
    </row>
    <row r="129" spans="1:12" ht="18.75" customHeight="1">
      <c r="A129" s="21"/>
      <c r="B129" s="33"/>
      <c r="C129" s="54"/>
      <c r="D129" s="73"/>
      <c r="E129" s="68">
        <f>'支出-2'!D131</f>
        <v>0</v>
      </c>
      <c r="F129" s="76">
        <f>'支出-2'!E131</f>
        <v>0</v>
      </c>
      <c r="G129" s="9"/>
      <c r="H129" s="9"/>
      <c r="I129" s="9"/>
      <c r="J129" s="2"/>
      <c r="K129" s="2"/>
      <c r="L129" s="2"/>
    </row>
    <row r="130" spans="1:12" ht="18.75" customHeight="1">
      <c r="A130" s="21"/>
      <c r="B130" s="33"/>
      <c r="C130" s="54"/>
      <c r="D130" s="73"/>
      <c r="E130" s="68">
        <f>'支出-2'!D132</f>
        <v>0</v>
      </c>
      <c r="F130" s="76">
        <f>'支出-2'!E132</f>
        <v>0</v>
      </c>
      <c r="G130" s="9"/>
      <c r="H130" s="9"/>
      <c r="I130" s="9"/>
      <c r="J130" s="2"/>
      <c r="K130" s="2"/>
      <c r="L130" s="2"/>
    </row>
    <row r="131" spans="1:12" ht="18.75" customHeight="1">
      <c r="A131" s="21"/>
      <c r="B131" s="33"/>
      <c r="C131" s="54"/>
      <c r="D131" s="73"/>
      <c r="E131" s="68">
        <f>'支出-2'!D133</f>
        <v>0</v>
      </c>
      <c r="F131" s="76">
        <f>'支出-2'!E133</f>
        <v>0</v>
      </c>
      <c r="G131" s="9"/>
      <c r="H131" s="9"/>
      <c r="I131" s="9"/>
      <c r="J131" s="2"/>
      <c r="K131" s="2"/>
      <c r="L131" s="2"/>
    </row>
    <row r="132" spans="1:12" ht="18.75" customHeight="1">
      <c r="A132" s="21"/>
      <c r="B132" s="33"/>
      <c r="C132" s="54"/>
      <c r="D132" s="73"/>
      <c r="E132" s="68">
        <f>'支出-2'!D134</f>
        <v>0</v>
      </c>
      <c r="F132" s="76">
        <f>'支出-2'!E134</f>
        <v>0</v>
      </c>
      <c r="G132" s="9"/>
      <c r="H132" s="9"/>
      <c r="I132" s="9"/>
      <c r="J132" s="2"/>
      <c r="K132" s="2"/>
      <c r="L132" s="2"/>
    </row>
    <row r="133" spans="1:12" ht="18.75" customHeight="1">
      <c r="A133" s="21"/>
      <c r="B133" s="33"/>
      <c r="C133" s="54"/>
      <c r="D133" s="73"/>
      <c r="E133" s="68">
        <f>'支出-2'!D135</f>
        <v>0</v>
      </c>
      <c r="F133" s="76">
        <f>'支出-2'!E135</f>
        <v>0</v>
      </c>
      <c r="G133" s="9"/>
      <c r="H133" s="9"/>
      <c r="I133" s="9"/>
      <c r="J133" s="2"/>
      <c r="K133" s="2"/>
      <c r="L133" s="2"/>
    </row>
    <row r="134" spans="1:12" ht="18.75" customHeight="1">
      <c r="A134" s="21"/>
      <c r="B134" s="33"/>
      <c r="C134" s="54"/>
      <c r="D134" s="73"/>
      <c r="E134" s="68">
        <f>'支出-2'!D136</f>
        <v>0</v>
      </c>
      <c r="F134" s="76">
        <f>'支出-2'!E136</f>
        <v>0</v>
      </c>
      <c r="G134" s="9"/>
      <c r="H134" s="9"/>
      <c r="I134" s="9"/>
      <c r="J134" s="2"/>
      <c r="K134" s="2"/>
      <c r="L134" s="2"/>
    </row>
    <row r="135" spans="1:12" ht="18.75" customHeight="1">
      <c r="A135" s="21"/>
      <c r="B135" s="33"/>
      <c r="C135" s="54"/>
      <c r="D135" s="73"/>
      <c r="E135" s="68">
        <f>'支出-2'!D137</f>
        <v>0</v>
      </c>
      <c r="F135" s="76">
        <f>'支出-2'!E137</f>
        <v>0</v>
      </c>
      <c r="G135" s="9"/>
      <c r="H135" s="9"/>
      <c r="I135" s="9"/>
      <c r="J135" s="2"/>
      <c r="K135" s="2"/>
      <c r="L135" s="2"/>
    </row>
    <row r="136" spans="1:12" ht="18.75" customHeight="1">
      <c r="A136" s="21"/>
      <c r="B136" s="33"/>
      <c r="C136" s="54"/>
      <c r="D136" s="73"/>
      <c r="E136" s="68">
        <f>'支出-2'!D138</f>
        <v>0</v>
      </c>
      <c r="F136" s="76">
        <f>'支出-2'!E138</f>
        <v>0</v>
      </c>
      <c r="G136" s="9"/>
      <c r="H136" s="9"/>
      <c r="I136" s="9"/>
      <c r="J136" s="2"/>
      <c r="K136" s="2"/>
      <c r="L136" s="2"/>
    </row>
    <row r="137" spans="1:12" ht="18.75" customHeight="1">
      <c r="A137" s="21"/>
      <c r="B137" s="33"/>
      <c r="C137" s="54"/>
      <c r="D137" s="73"/>
      <c r="E137" s="68">
        <f>'支出-2'!D139</f>
        <v>0</v>
      </c>
      <c r="F137" s="76">
        <f>'支出-2'!E139</f>
        <v>0</v>
      </c>
      <c r="G137" s="9"/>
      <c r="H137" s="9"/>
      <c r="I137" s="9"/>
      <c r="J137" s="2"/>
      <c r="K137" s="2"/>
      <c r="L137" s="2"/>
    </row>
    <row r="138" spans="1:12" ht="18.75" customHeight="1">
      <c r="A138" s="21"/>
      <c r="B138" s="33"/>
      <c r="C138" s="54"/>
      <c r="D138" s="73"/>
      <c r="E138" s="68">
        <f>'支出-2'!D140</f>
        <v>0</v>
      </c>
      <c r="F138" s="76">
        <f>'支出-2'!E140</f>
        <v>0</v>
      </c>
      <c r="G138" s="9"/>
      <c r="H138" s="9"/>
      <c r="I138" s="9"/>
      <c r="J138" s="2"/>
      <c r="K138" s="2"/>
      <c r="L138" s="2"/>
    </row>
    <row r="139" spans="1:12" ht="18.75" customHeight="1">
      <c r="A139" s="21"/>
      <c r="B139" s="33"/>
      <c r="C139" s="54"/>
      <c r="D139" s="73"/>
      <c r="E139" s="68">
        <f>'支出-2'!D141</f>
        <v>0</v>
      </c>
      <c r="F139" s="76">
        <f>'支出-2'!E141</f>
        <v>0</v>
      </c>
      <c r="G139" s="9"/>
      <c r="H139" s="9"/>
      <c r="I139" s="9"/>
      <c r="J139" s="2"/>
      <c r="K139" s="2"/>
      <c r="L139" s="2"/>
    </row>
    <row r="140" spans="1:12" ht="18.75" customHeight="1">
      <c r="A140" s="21"/>
      <c r="B140" s="33"/>
      <c r="C140" s="54"/>
      <c r="D140" s="73"/>
      <c r="E140" s="68">
        <f>'支出-2'!D142</f>
        <v>0</v>
      </c>
      <c r="F140" s="76">
        <f>'支出-2'!E142</f>
        <v>0</v>
      </c>
      <c r="G140" s="9"/>
      <c r="H140" s="9"/>
      <c r="I140" s="9"/>
      <c r="J140" s="2"/>
      <c r="K140" s="2"/>
      <c r="L140" s="2"/>
    </row>
    <row r="141" spans="1:12" ht="18.75" customHeight="1">
      <c r="A141" s="21"/>
      <c r="B141" s="33"/>
      <c r="C141" s="54"/>
      <c r="D141" s="73"/>
      <c r="E141" s="68">
        <f>'支出-2'!D143</f>
        <v>0</v>
      </c>
      <c r="F141" s="76">
        <f>'支出-2'!E143</f>
        <v>0</v>
      </c>
      <c r="G141" s="9"/>
      <c r="H141" s="9"/>
      <c r="I141" s="9"/>
      <c r="J141" s="2"/>
      <c r="K141" s="2"/>
      <c r="L141" s="2"/>
    </row>
    <row r="142" spans="1:12" ht="18.75" customHeight="1">
      <c r="A142" s="21"/>
      <c r="B142" s="33"/>
      <c r="C142" s="54"/>
      <c r="D142" s="73"/>
      <c r="E142" s="68">
        <f>'支出-2'!D144</f>
        <v>0</v>
      </c>
      <c r="F142" s="76">
        <f>'支出-2'!E144</f>
        <v>0</v>
      </c>
      <c r="G142" s="9"/>
      <c r="H142" s="9"/>
      <c r="I142" s="9"/>
      <c r="J142" s="2"/>
      <c r="K142" s="2"/>
      <c r="L142" s="2"/>
    </row>
    <row r="143" spans="1:12" ht="18.75" customHeight="1">
      <c r="A143" s="21"/>
      <c r="B143" s="33"/>
      <c r="C143" s="54"/>
      <c r="D143" s="73"/>
      <c r="E143" s="68">
        <f>'支出-2'!D145</f>
        <v>0</v>
      </c>
      <c r="F143" s="76">
        <f>'支出-2'!E145</f>
        <v>0</v>
      </c>
      <c r="G143" s="9"/>
      <c r="H143" s="9"/>
      <c r="I143" s="9"/>
      <c r="J143" s="2"/>
      <c r="K143" s="2"/>
      <c r="L143" s="2"/>
    </row>
    <row r="144" spans="1:12" ht="18.75" customHeight="1">
      <c r="A144" s="21"/>
      <c r="B144" s="33"/>
      <c r="C144" s="54"/>
      <c r="D144" s="73"/>
      <c r="E144" s="68">
        <f>'支出-2'!D146</f>
        <v>0</v>
      </c>
      <c r="F144" s="76">
        <f>'支出-2'!E146</f>
        <v>0</v>
      </c>
      <c r="G144" s="9"/>
      <c r="H144" s="9"/>
      <c r="I144" s="9"/>
      <c r="J144" s="2"/>
      <c r="K144" s="2"/>
      <c r="L144" s="2"/>
    </row>
    <row r="145" spans="1:12" ht="18.75" customHeight="1">
      <c r="A145" s="21"/>
      <c r="B145" s="33"/>
      <c r="C145" s="54"/>
      <c r="D145" s="73"/>
      <c r="E145" s="68">
        <f>'支出-2'!D147</f>
        <v>0</v>
      </c>
      <c r="F145" s="76">
        <f>'支出-2'!E147</f>
        <v>0</v>
      </c>
      <c r="G145" s="9"/>
      <c r="H145" s="9"/>
      <c r="I145" s="9"/>
      <c r="J145" s="2"/>
      <c r="K145" s="2"/>
      <c r="L145" s="2"/>
    </row>
    <row r="146" spans="1:12" ht="18.75" customHeight="1">
      <c r="A146" s="21"/>
      <c r="B146" s="33"/>
      <c r="C146" s="54"/>
      <c r="D146" s="73"/>
      <c r="E146" s="68">
        <f>'支出-2'!D148</f>
        <v>0</v>
      </c>
      <c r="F146" s="76">
        <f>'支出-2'!E148</f>
        <v>0</v>
      </c>
      <c r="G146" s="9"/>
      <c r="H146" s="9"/>
      <c r="I146" s="9"/>
      <c r="J146" s="2"/>
      <c r="K146" s="2"/>
      <c r="L146" s="2"/>
    </row>
    <row r="147" spans="1:12" ht="18.75" customHeight="1">
      <c r="A147" s="21"/>
      <c r="B147" s="33"/>
      <c r="C147" s="54"/>
      <c r="D147" s="73"/>
      <c r="E147" s="68">
        <f>'支出-2'!D149</f>
        <v>0</v>
      </c>
      <c r="F147" s="76">
        <f>'支出-2'!E149</f>
        <v>0</v>
      </c>
      <c r="G147" s="9"/>
      <c r="H147" s="9"/>
      <c r="I147" s="9"/>
      <c r="J147" s="2"/>
      <c r="K147" s="2"/>
      <c r="L147" s="2"/>
    </row>
    <row r="148" spans="1:12" ht="18.75" customHeight="1">
      <c r="A148" s="21"/>
      <c r="B148" s="33"/>
      <c r="C148" s="54"/>
      <c r="D148" s="73"/>
      <c r="E148" s="68">
        <f>'支出-2'!D150</f>
        <v>0</v>
      </c>
      <c r="F148" s="76">
        <f>'支出-2'!E150</f>
        <v>0</v>
      </c>
      <c r="G148" s="9"/>
      <c r="H148" s="9"/>
      <c r="I148" s="9"/>
      <c r="J148" s="2"/>
      <c r="K148" s="2"/>
      <c r="L148" s="2"/>
    </row>
    <row r="149" spans="1:12" ht="18.75" customHeight="1">
      <c r="A149" s="21"/>
      <c r="B149" s="33"/>
      <c r="C149" s="54"/>
      <c r="D149" s="73"/>
      <c r="E149" s="68">
        <f>'支出-2'!D151</f>
        <v>0</v>
      </c>
      <c r="F149" s="76">
        <f>'支出-2'!E151</f>
        <v>0</v>
      </c>
      <c r="G149" s="9"/>
      <c r="H149" s="9"/>
      <c r="I149" s="9"/>
      <c r="J149" s="2"/>
      <c r="K149" s="2"/>
      <c r="L149" s="2"/>
    </row>
    <row r="150" spans="1:12" ht="18.75" customHeight="1">
      <c r="A150" s="21"/>
      <c r="B150" s="33"/>
      <c r="C150" s="54"/>
      <c r="D150" s="73"/>
      <c r="E150" s="68">
        <f>'支出-2'!D152</f>
        <v>0</v>
      </c>
      <c r="F150" s="76">
        <f>'支出-2'!E152</f>
        <v>0</v>
      </c>
      <c r="G150" s="9"/>
      <c r="H150" s="9"/>
      <c r="I150" s="9"/>
      <c r="J150" s="2"/>
      <c r="K150" s="2"/>
      <c r="L150" s="2"/>
    </row>
    <row r="151" spans="1:12" ht="18.75" customHeight="1">
      <c r="A151" s="21"/>
      <c r="B151" s="33"/>
      <c r="C151" s="54"/>
      <c r="D151" s="73"/>
      <c r="E151" s="68">
        <f>'支出-2'!D153</f>
        <v>0</v>
      </c>
      <c r="F151" s="76">
        <f>'支出-2'!E153</f>
        <v>0</v>
      </c>
      <c r="G151" s="9"/>
      <c r="H151" s="9"/>
      <c r="I151" s="9"/>
      <c r="J151" s="2"/>
      <c r="K151" s="2"/>
      <c r="L151" s="2"/>
    </row>
    <row r="152" spans="1:12" ht="18.75" customHeight="1">
      <c r="A152" s="21"/>
      <c r="B152" s="33"/>
      <c r="C152" s="54"/>
      <c r="D152" s="73"/>
      <c r="E152" s="68">
        <f>'支出-2'!D154</f>
        <v>0</v>
      </c>
      <c r="F152" s="76">
        <f>'支出-2'!E154</f>
        <v>0</v>
      </c>
      <c r="G152" s="9"/>
      <c r="H152" s="9"/>
      <c r="I152" s="9"/>
      <c r="J152" s="2"/>
      <c r="K152" s="2"/>
      <c r="L152" s="2"/>
    </row>
    <row r="153" spans="1:12" ht="18.75" customHeight="1">
      <c r="A153" s="21"/>
      <c r="B153" s="33"/>
      <c r="C153" s="54"/>
      <c r="D153" s="73"/>
      <c r="E153" s="68">
        <f>'支出-2'!D155</f>
        <v>0</v>
      </c>
      <c r="F153" s="76">
        <f>'支出-2'!E155</f>
        <v>0</v>
      </c>
      <c r="G153" s="9"/>
      <c r="H153" s="9"/>
      <c r="I153" s="9"/>
      <c r="J153" s="2"/>
      <c r="K153" s="2"/>
      <c r="L153" s="2"/>
    </row>
    <row r="154" spans="1:12" ht="18.75" customHeight="1">
      <c r="A154" s="21"/>
      <c r="B154" s="33"/>
      <c r="C154" s="54"/>
      <c r="D154" s="73"/>
      <c r="E154" s="68">
        <f>'支出-2'!D156</f>
        <v>0</v>
      </c>
      <c r="F154" s="76">
        <f>'支出-2'!E156</f>
        <v>0</v>
      </c>
      <c r="G154" s="9"/>
      <c r="H154" s="9"/>
      <c r="I154" s="9"/>
      <c r="J154" s="2"/>
      <c r="K154" s="2"/>
      <c r="L154" s="2"/>
    </row>
    <row r="155" spans="1:12" ht="18.75" customHeight="1">
      <c r="A155" s="21"/>
      <c r="B155" s="33"/>
      <c r="C155" s="54"/>
      <c r="D155" s="73"/>
      <c r="E155" s="68">
        <f>'支出-2'!D157</f>
        <v>0</v>
      </c>
      <c r="F155" s="76">
        <f>'支出-2'!E157</f>
        <v>0</v>
      </c>
      <c r="G155" s="9"/>
      <c r="H155" s="9"/>
      <c r="I155" s="9"/>
      <c r="J155" s="2"/>
      <c r="K155" s="2"/>
      <c r="L155" s="2"/>
    </row>
    <row r="156" spans="1:12" ht="18.75" customHeight="1">
      <c r="A156" s="21"/>
      <c r="B156" s="33"/>
      <c r="C156" s="54"/>
      <c r="D156" s="73"/>
      <c r="E156" s="68">
        <f>'支出-2'!D158</f>
        <v>0</v>
      </c>
      <c r="F156" s="76">
        <f>'支出-2'!E158</f>
        <v>0</v>
      </c>
      <c r="G156" s="9"/>
      <c r="H156" s="9"/>
      <c r="I156" s="9"/>
      <c r="J156" s="2"/>
      <c r="K156" s="2"/>
      <c r="L156" s="2"/>
    </row>
    <row r="157" spans="1:12" ht="18.75" customHeight="1">
      <c r="A157" s="21"/>
      <c r="B157" s="33"/>
      <c r="C157" s="54"/>
      <c r="D157" s="73"/>
      <c r="E157" s="68">
        <f>'支出-2'!D159</f>
        <v>0</v>
      </c>
      <c r="F157" s="76">
        <f>'支出-2'!E159</f>
        <v>0</v>
      </c>
      <c r="G157" s="9"/>
      <c r="H157" s="9"/>
      <c r="I157" s="9"/>
      <c r="J157" s="2"/>
      <c r="K157" s="2"/>
      <c r="L157" s="2"/>
    </row>
    <row r="158" spans="1:12" ht="18.75" customHeight="1">
      <c r="A158" s="21"/>
      <c r="B158" s="33"/>
      <c r="C158" s="54"/>
      <c r="D158" s="73"/>
      <c r="E158" s="68">
        <f>'支出-2'!D160</f>
        <v>0</v>
      </c>
      <c r="F158" s="76">
        <f>'支出-2'!E160</f>
        <v>0</v>
      </c>
      <c r="G158" s="9"/>
      <c r="H158" s="9"/>
      <c r="I158" s="9"/>
      <c r="J158" s="2"/>
      <c r="K158" s="2"/>
      <c r="L158" s="2"/>
    </row>
    <row r="159" spans="1:12" ht="18.75" customHeight="1">
      <c r="A159" s="21"/>
      <c r="B159" s="33"/>
      <c r="C159" s="54"/>
      <c r="D159" s="73"/>
      <c r="E159" s="68">
        <f>'支出-2'!D161</f>
        <v>0</v>
      </c>
      <c r="F159" s="76">
        <f>'支出-2'!E161</f>
        <v>0</v>
      </c>
      <c r="G159" s="9"/>
      <c r="H159" s="9"/>
      <c r="I159" s="9"/>
      <c r="J159" s="2"/>
      <c r="K159" s="2"/>
      <c r="L159" s="2"/>
    </row>
    <row r="160" spans="1:12" ht="18.75" customHeight="1">
      <c r="A160" s="21"/>
      <c r="B160" s="33"/>
      <c r="C160" s="54"/>
      <c r="D160" s="73"/>
      <c r="E160" s="68">
        <f>'支出-2'!D162</f>
        <v>0</v>
      </c>
      <c r="F160" s="76">
        <f>'支出-2'!E162</f>
        <v>0</v>
      </c>
      <c r="G160" s="9"/>
      <c r="H160" s="9"/>
      <c r="I160" s="9"/>
      <c r="J160" s="2"/>
      <c r="K160" s="2"/>
      <c r="L160" s="2"/>
    </row>
    <row r="161" spans="1:12" ht="18.75" customHeight="1">
      <c r="A161" s="21"/>
      <c r="B161" s="33"/>
      <c r="C161" s="54"/>
      <c r="D161" s="73"/>
      <c r="E161" s="68">
        <f>'支出-2'!D163</f>
        <v>0</v>
      </c>
      <c r="F161" s="76">
        <f>'支出-2'!E163</f>
        <v>0</v>
      </c>
      <c r="G161" s="9"/>
      <c r="H161" s="9"/>
      <c r="I161" s="9"/>
      <c r="J161" s="2"/>
      <c r="K161" s="2"/>
      <c r="L161" s="2"/>
    </row>
    <row r="162" spans="1:12" ht="18.75" customHeight="1">
      <c r="A162" s="21"/>
      <c r="B162" s="33"/>
      <c r="C162" s="54"/>
      <c r="D162" s="73"/>
      <c r="E162" s="68">
        <f>'支出-2'!D164</f>
        <v>0</v>
      </c>
      <c r="F162" s="76">
        <f>'支出-2'!E164</f>
        <v>0</v>
      </c>
      <c r="G162" s="9"/>
      <c r="H162" s="9"/>
      <c r="I162" s="9"/>
      <c r="J162" s="2"/>
      <c r="K162" s="2"/>
      <c r="L162" s="2"/>
    </row>
    <row r="163" spans="1:12" ht="18.75" customHeight="1">
      <c r="A163" s="21"/>
      <c r="B163" s="33"/>
      <c r="C163" s="54"/>
      <c r="D163" s="73"/>
      <c r="E163" s="68">
        <f>'支出-2'!D165</f>
        <v>0</v>
      </c>
      <c r="F163" s="76">
        <f>'支出-2'!E165</f>
        <v>0</v>
      </c>
      <c r="G163" s="9"/>
      <c r="H163" s="9"/>
      <c r="I163" s="9"/>
      <c r="J163" s="2"/>
      <c r="K163" s="2"/>
      <c r="L163" s="2"/>
    </row>
    <row r="164" spans="1:12" ht="18.75" customHeight="1">
      <c r="A164" s="21"/>
      <c r="B164" s="33"/>
      <c r="C164" s="54"/>
      <c r="D164" s="73"/>
      <c r="E164" s="68">
        <f>'支出-2'!D166</f>
        <v>0</v>
      </c>
      <c r="F164" s="76">
        <f>'支出-2'!E166</f>
        <v>0</v>
      </c>
      <c r="G164" s="9"/>
      <c r="H164" s="9"/>
      <c r="I164" s="9"/>
      <c r="J164" s="2"/>
      <c r="K164" s="2"/>
      <c r="L164" s="2"/>
    </row>
    <row r="165" spans="1:12" ht="18.75" customHeight="1">
      <c r="A165" s="21"/>
      <c r="B165" s="33"/>
      <c r="C165" s="54"/>
      <c r="D165" s="73"/>
      <c r="E165" s="68">
        <f>'支出-2'!D167</f>
        <v>0</v>
      </c>
      <c r="F165" s="76">
        <f>'支出-2'!E167</f>
        <v>0</v>
      </c>
      <c r="G165" s="9"/>
      <c r="H165" s="9"/>
      <c r="I165" s="9"/>
      <c r="J165" s="2"/>
      <c r="K165" s="2"/>
      <c r="L165" s="2"/>
    </row>
    <row r="166" spans="1:12" ht="18.75" customHeight="1">
      <c r="A166" s="21"/>
      <c r="B166" s="33"/>
      <c r="C166" s="54"/>
      <c r="D166" s="73"/>
      <c r="E166" s="68">
        <f>'支出-2'!D168</f>
        <v>0</v>
      </c>
      <c r="F166" s="76">
        <f>'支出-2'!E168</f>
        <v>0</v>
      </c>
      <c r="G166" s="9"/>
      <c r="H166" s="9"/>
      <c r="I166" s="9"/>
      <c r="J166" s="2"/>
      <c r="K166" s="2"/>
      <c r="L166" s="2"/>
    </row>
    <row r="167" spans="1:12" ht="18.75" customHeight="1">
      <c r="A167" s="21"/>
      <c r="B167" s="33"/>
      <c r="C167" s="54"/>
      <c r="D167" s="73"/>
      <c r="E167" s="68">
        <f>'支出-2'!D169</f>
        <v>0</v>
      </c>
      <c r="F167" s="76">
        <f>'支出-2'!E169</f>
        <v>0</v>
      </c>
      <c r="G167" s="9"/>
      <c r="H167" s="9"/>
      <c r="I167" s="9"/>
      <c r="J167" s="2"/>
      <c r="K167" s="2"/>
      <c r="L167" s="2"/>
    </row>
    <row r="168" spans="1:12" ht="18.75" customHeight="1">
      <c r="A168" s="21"/>
      <c r="B168" s="33"/>
      <c r="C168" s="54"/>
      <c r="D168" s="73"/>
      <c r="E168" s="68">
        <f>'支出-2'!D170</f>
        <v>0</v>
      </c>
      <c r="F168" s="76">
        <f>'支出-2'!E170</f>
        <v>0</v>
      </c>
      <c r="G168" s="9"/>
      <c r="H168" s="9"/>
      <c r="I168" s="9"/>
      <c r="J168" s="2"/>
      <c r="K168" s="2"/>
      <c r="L168" s="2"/>
    </row>
    <row r="169" spans="1:12" ht="18.75" customHeight="1">
      <c r="A169" s="21"/>
      <c r="B169" s="33"/>
      <c r="C169" s="54"/>
      <c r="D169" s="73"/>
      <c r="E169" s="68">
        <f>'支出-2'!D171</f>
        <v>0</v>
      </c>
      <c r="F169" s="76">
        <f>'支出-2'!E171</f>
        <v>0</v>
      </c>
      <c r="G169" s="9"/>
      <c r="H169" s="9"/>
      <c r="I169" s="9"/>
      <c r="J169" s="2"/>
      <c r="K169" s="2"/>
      <c r="L169" s="2"/>
    </row>
    <row r="170" spans="1:12" ht="18.75" customHeight="1">
      <c r="A170" s="21"/>
      <c r="B170" s="33"/>
      <c r="C170" s="54"/>
      <c r="D170" s="73"/>
      <c r="E170" s="68">
        <f>'支出-2'!D172</f>
        <v>0</v>
      </c>
      <c r="F170" s="76">
        <f>'支出-2'!E172</f>
        <v>0</v>
      </c>
      <c r="G170" s="9"/>
      <c r="H170" s="9"/>
      <c r="I170" s="9"/>
      <c r="J170" s="2"/>
      <c r="K170" s="2"/>
      <c r="L170" s="2"/>
    </row>
    <row r="171" spans="1:12" ht="18.75" customHeight="1">
      <c r="A171" s="21"/>
      <c r="B171" s="33"/>
      <c r="C171" s="54"/>
      <c r="D171" s="73"/>
      <c r="E171" s="68">
        <f>'支出-2'!D173</f>
        <v>0</v>
      </c>
      <c r="F171" s="76">
        <f>'支出-2'!E173</f>
        <v>0</v>
      </c>
      <c r="G171" s="9"/>
      <c r="H171" s="9"/>
      <c r="I171" s="9"/>
      <c r="J171" s="2"/>
      <c r="K171" s="2"/>
      <c r="L171" s="2"/>
    </row>
    <row r="172" spans="1:12" ht="18.75" customHeight="1">
      <c r="A172" s="21"/>
      <c r="B172" s="33"/>
      <c r="C172" s="54"/>
      <c r="D172" s="73"/>
      <c r="E172" s="68">
        <f>'支出-2'!D174</f>
        <v>0</v>
      </c>
      <c r="F172" s="76">
        <f>'支出-2'!E174</f>
        <v>0</v>
      </c>
      <c r="G172" s="9"/>
      <c r="H172" s="9"/>
      <c r="I172" s="9"/>
      <c r="J172" s="2"/>
      <c r="K172" s="2"/>
      <c r="L172" s="2"/>
    </row>
    <row r="173" spans="1:12" ht="18.75" customHeight="1">
      <c r="A173" s="21"/>
      <c r="B173" s="33"/>
      <c r="C173" s="54"/>
      <c r="D173" s="73"/>
      <c r="E173" s="68">
        <f>'支出-2'!D175</f>
        <v>0</v>
      </c>
      <c r="F173" s="76">
        <f>'支出-2'!E175</f>
        <v>0</v>
      </c>
      <c r="G173" s="9"/>
      <c r="H173" s="9"/>
      <c r="I173" s="9"/>
      <c r="J173" s="2"/>
      <c r="K173" s="2"/>
      <c r="L173" s="2"/>
    </row>
    <row r="174" spans="1:12" ht="18.75" customHeight="1">
      <c r="A174" s="21"/>
      <c r="B174" s="33"/>
      <c r="C174" s="54"/>
      <c r="D174" s="73"/>
      <c r="E174" s="68">
        <f>'支出-2'!D176</f>
        <v>0</v>
      </c>
      <c r="F174" s="76">
        <f>'支出-2'!E176</f>
        <v>0</v>
      </c>
      <c r="G174" s="9"/>
      <c r="H174" s="9"/>
      <c r="I174" s="9"/>
      <c r="J174" s="2"/>
      <c r="K174" s="2"/>
      <c r="L174" s="2"/>
    </row>
    <row r="175" spans="1:12" ht="18.75" customHeight="1">
      <c r="A175" s="21"/>
      <c r="B175" s="33"/>
      <c r="C175" s="54"/>
      <c r="D175" s="73"/>
      <c r="E175" s="68">
        <f>'支出-2'!D177</f>
        <v>0</v>
      </c>
      <c r="F175" s="76">
        <f>'支出-2'!E177</f>
        <v>0</v>
      </c>
      <c r="G175" s="9"/>
      <c r="H175" s="9"/>
      <c r="I175" s="9"/>
      <c r="J175" s="2"/>
      <c r="K175" s="2"/>
      <c r="L175" s="2"/>
    </row>
    <row r="176" spans="1:12" ht="18.75" customHeight="1">
      <c r="A176" s="21"/>
      <c r="B176" s="33"/>
      <c r="C176" s="54"/>
      <c r="D176" s="73"/>
      <c r="E176" s="68">
        <f>'支出-2'!D178</f>
        <v>0</v>
      </c>
      <c r="F176" s="76">
        <f>'支出-2'!E178</f>
        <v>0</v>
      </c>
      <c r="G176" s="9"/>
      <c r="H176" s="9"/>
      <c r="I176" s="9"/>
      <c r="J176" s="2"/>
      <c r="K176" s="2"/>
      <c r="L176" s="2"/>
    </row>
    <row r="177" spans="1:12" ht="18.75" customHeight="1">
      <c r="A177" s="21"/>
      <c r="B177" s="33"/>
      <c r="C177" s="54"/>
      <c r="D177" s="73"/>
      <c r="E177" s="68">
        <f>'支出-2'!D179</f>
        <v>0</v>
      </c>
      <c r="F177" s="76">
        <f>'支出-2'!E179</f>
        <v>0</v>
      </c>
      <c r="G177" s="9"/>
      <c r="H177" s="9"/>
      <c r="I177" s="9"/>
      <c r="J177" s="2"/>
      <c r="K177" s="2"/>
      <c r="L177" s="2"/>
    </row>
    <row r="178" spans="1:12" ht="18.75" customHeight="1">
      <c r="A178" s="21"/>
      <c r="B178" s="33"/>
      <c r="C178" s="54"/>
      <c r="D178" s="73"/>
      <c r="E178" s="68">
        <f>'支出-2'!D180</f>
        <v>0</v>
      </c>
      <c r="F178" s="76">
        <f>'支出-2'!E180</f>
        <v>0</v>
      </c>
      <c r="G178" s="9"/>
      <c r="H178" s="9"/>
      <c r="I178" s="9"/>
      <c r="J178" s="2"/>
      <c r="K178" s="2"/>
      <c r="L178" s="2"/>
    </row>
    <row r="179" spans="1:12" ht="18.75" customHeight="1">
      <c r="A179" s="21"/>
      <c r="B179" s="33"/>
      <c r="C179" s="54"/>
      <c r="D179" s="73"/>
      <c r="E179" s="68">
        <f>'支出-2'!D181</f>
        <v>0</v>
      </c>
      <c r="F179" s="76">
        <f>'支出-2'!E181</f>
        <v>0</v>
      </c>
      <c r="G179" s="9"/>
      <c r="H179" s="9"/>
      <c r="I179" s="9"/>
      <c r="J179" s="2"/>
      <c r="K179" s="2"/>
      <c r="L179" s="2"/>
    </row>
    <row r="180" spans="1:12" ht="18.75" customHeight="1">
      <c r="A180" s="21"/>
      <c r="B180" s="33"/>
      <c r="C180" s="54"/>
      <c r="D180" s="73"/>
      <c r="E180" s="68">
        <f>'支出-2'!D182</f>
        <v>0</v>
      </c>
      <c r="F180" s="76">
        <f>'支出-2'!E182</f>
        <v>0</v>
      </c>
      <c r="G180" s="9"/>
      <c r="H180" s="9"/>
      <c r="I180" s="9"/>
      <c r="J180" s="2"/>
      <c r="K180" s="2"/>
      <c r="L180" s="2"/>
    </row>
    <row r="181" spans="1:12" ht="18.75" customHeight="1">
      <c r="A181" s="21"/>
      <c r="B181" s="33"/>
      <c r="C181" s="54"/>
      <c r="D181" s="73"/>
      <c r="E181" s="68">
        <f>'支出-2'!D183</f>
        <v>0</v>
      </c>
      <c r="F181" s="76">
        <f>'支出-2'!E183</f>
        <v>0</v>
      </c>
      <c r="G181" s="9"/>
      <c r="H181" s="9"/>
      <c r="I181" s="9"/>
      <c r="J181" s="2"/>
      <c r="K181" s="2"/>
      <c r="L181" s="2"/>
    </row>
    <row r="182" spans="1:12" ht="18.75" customHeight="1">
      <c r="A182" s="21"/>
      <c r="B182" s="33"/>
      <c r="C182" s="54"/>
      <c r="D182" s="73"/>
      <c r="E182" s="68">
        <f>'支出-2'!D184</f>
        <v>0</v>
      </c>
      <c r="F182" s="76">
        <f>'支出-2'!E184</f>
        <v>0</v>
      </c>
      <c r="G182" s="9"/>
      <c r="H182" s="9"/>
      <c r="I182" s="9"/>
      <c r="J182" s="2"/>
      <c r="K182" s="2"/>
      <c r="L182" s="2"/>
    </row>
    <row r="183" spans="1:12" ht="18.75" customHeight="1">
      <c r="A183" s="21"/>
      <c r="B183" s="33"/>
      <c r="C183" s="54"/>
      <c r="D183" s="73"/>
      <c r="E183" s="68">
        <f>'支出-2'!D185</f>
        <v>0</v>
      </c>
      <c r="F183" s="76">
        <f>'支出-2'!E185</f>
        <v>0</v>
      </c>
      <c r="G183" s="9"/>
      <c r="H183" s="9"/>
      <c r="I183" s="9"/>
      <c r="J183" s="2"/>
      <c r="K183" s="2"/>
      <c r="L183" s="2"/>
    </row>
    <row r="184" spans="1:12" ht="18.75" customHeight="1">
      <c r="A184" s="21"/>
      <c r="B184" s="33"/>
      <c r="C184" s="54"/>
      <c r="D184" s="73"/>
      <c r="E184" s="68">
        <f>'支出-2'!D186</f>
        <v>0</v>
      </c>
      <c r="F184" s="76">
        <f>'支出-2'!E186</f>
        <v>0</v>
      </c>
      <c r="G184" s="9"/>
      <c r="H184" s="9"/>
      <c r="I184" s="9"/>
      <c r="J184" s="2"/>
      <c r="K184" s="2"/>
      <c r="L184" s="2"/>
    </row>
    <row r="185" spans="1:12" ht="18.75" customHeight="1">
      <c r="A185" s="21"/>
      <c r="B185" s="33"/>
      <c r="C185" s="54"/>
      <c r="D185" s="73"/>
      <c r="E185" s="68">
        <f>'支出-2'!D187</f>
        <v>0</v>
      </c>
      <c r="F185" s="76">
        <f>'支出-2'!E187</f>
        <v>0</v>
      </c>
      <c r="G185" s="9"/>
      <c r="H185" s="9"/>
      <c r="I185" s="9"/>
      <c r="J185" s="2"/>
      <c r="K185" s="2"/>
      <c r="L185" s="2"/>
    </row>
    <row r="186" spans="1:12" ht="18.75" customHeight="1">
      <c r="A186" s="21"/>
      <c r="B186" s="33"/>
      <c r="C186" s="54"/>
      <c r="D186" s="73"/>
      <c r="E186" s="68">
        <f>'支出-2'!D188</f>
        <v>0</v>
      </c>
      <c r="F186" s="76">
        <f>'支出-2'!E188</f>
        <v>0</v>
      </c>
      <c r="G186" s="9"/>
      <c r="H186" s="9"/>
      <c r="I186" s="9"/>
      <c r="J186" s="2"/>
      <c r="K186" s="2"/>
      <c r="L186" s="2"/>
    </row>
    <row r="187" spans="1:12" ht="18.75" customHeight="1">
      <c r="A187" s="21"/>
      <c r="B187" s="33"/>
      <c r="C187" s="54"/>
      <c r="D187" s="73"/>
      <c r="E187" s="68">
        <f>'支出-2'!D189</f>
        <v>0</v>
      </c>
      <c r="F187" s="76">
        <f>'支出-2'!E189</f>
        <v>0</v>
      </c>
      <c r="G187" s="9"/>
      <c r="H187" s="9"/>
      <c r="I187" s="9"/>
      <c r="J187" s="2"/>
      <c r="K187" s="2"/>
      <c r="L187" s="2"/>
    </row>
    <row r="188" spans="1:12" ht="18.75" customHeight="1">
      <c r="A188" s="21"/>
      <c r="B188" s="33"/>
      <c r="C188" s="54"/>
      <c r="D188" s="73"/>
      <c r="E188" s="68">
        <f>'支出-2'!D190</f>
        <v>0</v>
      </c>
      <c r="F188" s="76">
        <f>'支出-2'!E190</f>
        <v>0</v>
      </c>
      <c r="G188" s="9"/>
      <c r="H188" s="9"/>
      <c r="I188" s="9"/>
      <c r="J188" s="2"/>
      <c r="K188" s="2"/>
      <c r="L188" s="2"/>
    </row>
    <row r="189" spans="1:12" ht="18.75" customHeight="1">
      <c r="A189" s="21"/>
      <c r="B189" s="33"/>
      <c r="C189" s="54"/>
      <c r="D189" s="73"/>
      <c r="E189" s="68">
        <f>'支出-2'!D191</f>
        <v>0</v>
      </c>
      <c r="F189" s="76">
        <f>'支出-2'!E191</f>
        <v>0</v>
      </c>
      <c r="G189" s="9"/>
      <c r="H189" s="9"/>
      <c r="I189" s="9"/>
      <c r="J189" s="2"/>
      <c r="K189" s="2"/>
      <c r="L189" s="2"/>
    </row>
    <row r="190" spans="1:12" ht="18.75" customHeight="1">
      <c r="A190" s="21"/>
      <c r="B190" s="33"/>
      <c r="C190" s="54"/>
      <c r="D190" s="73"/>
      <c r="E190" s="68">
        <f>'支出-2'!D192</f>
        <v>0</v>
      </c>
      <c r="F190" s="76">
        <f>'支出-2'!E192</f>
        <v>0</v>
      </c>
      <c r="G190" s="9"/>
      <c r="H190" s="9"/>
      <c r="I190" s="9"/>
      <c r="J190" s="2"/>
      <c r="K190" s="2"/>
      <c r="L190" s="2"/>
    </row>
    <row r="191" spans="1:12" ht="18.75" customHeight="1">
      <c r="A191" s="21"/>
      <c r="B191" s="33"/>
      <c r="C191" s="54"/>
      <c r="D191" s="73"/>
      <c r="E191" s="68">
        <f>'支出-2'!D193</f>
        <v>0</v>
      </c>
      <c r="F191" s="76">
        <f>'支出-2'!E193</f>
        <v>0</v>
      </c>
      <c r="G191" s="9"/>
      <c r="H191" s="9"/>
      <c r="I191" s="9"/>
      <c r="J191" s="2"/>
      <c r="K191" s="2"/>
      <c r="L191" s="2"/>
    </row>
    <row r="192" spans="1:12" ht="18.75" customHeight="1">
      <c r="A192" s="21"/>
      <c r="B192" s="33"/>
      <c r="C192" s="54"/>
      <c r="D192" s="73"/>
      <c r="E192" s="68">
        <f>'支出-2'!D194</f>
        <v>0</v>
      </c>
      <c r="F192" s="76">
        <f>'支出-2'!E194</f>
        <v>0</v>
      </c>
      <c r="G192" s="9"/>
      <c r="H192" s="9"/>
      <c r="I192" s="9"/>
      <c r="J192" s="2"/>
      <c r="K192" s="2"/>
      <c r="L192" s="2"/>
    </row>
    <row r="193" spans="1:12" ht="18.75" customHeight="1">
      <c r="A193" s="21"/>
      <c r="B193" s="33"/>
      <c r="C193" s="54"/>
      <c r="D193" s="73"/>
      <c r="E193" s="68">
        <f>'支出-2'!D195</f>
        <v>0</v>
      </c>
      <c r="F193" s="76">
        <f>'支出-2'!E195</f>
        <v>0</v>
      </c>
      <c r="G193" s="9"/>
      <c r="H193" s="9"/>
      <c r="I193" s="9"/>
      <c r="J193" s="2"/>
      <c r="K193" s="2"/>
      <c r="L193" s="2"/>
    </row>
    <row r="194" spans="1:12" ht="18.75" customHeight="1">
      <c r="A194" s="21"/>
      <c r="B194" s="33"/>
      <c r="C194" s="54"/>
      <c r="D194" s="73"/>
      <c r="E194" s="68">
        <f>'支出-2'!D196</f>
        <v>0</v>
      </c>
      <c r="F194" s="76">
        <f>'支出-2'!E196</f>
        <v>0</v>
      </c>
      <c r="G194" s="9"/>
      <c r="H194" s="9"/>
      <c r="I194" s="9"/>
      <c r="J194" s="2"/>
      <c r="K194" s="2"/>
      <c r="L194" s="2"/>
    </row>
    <row r="195" spans="1:12" ht="18.75" customHeight="1">
      <c r="A195" s="21"/>
      <c r="B195" s="33"/>
      <c r="C195" s="54"/>
      <c r="D195" s="73"/>
      <c r="E195" s="68">
        <f>'支出-2'!D197</f>
        <v>0</v>
      </c>
      <c r="F195" s="76">
        <f>'支出-2'!E197</f>
        <v>0</v>
      </c>
      <c r="G195" s="9"/>
      <c r="H195" s="9"/>
      <c r="I195" s="9"/>
      <c r="J195" s="2"/>
      <c r="K195" s="2"/>
      <c r="L195" s="2"/>
    </row>
    <row r="196" spans="1:12" ht="18.75" customHeight="1">
      <c r="A196" s="21"/>
      <c r="B196" s="33"/>
      <c r="C196" s="54"/>
      <c r="D196" s="73"/>
      <c r="E196" s="68">
        <f>'支出-2'!D198</f>
        <v>0</v>
      </c>
      <c r="F196" s="76">
        <f>'支出-2'!E198</f>
        <v>0</v>
      </c>
      <c r="G196" s="9"/>
      <c r="H196" s="9"/>
      <c r="I196" s="9"/>
      <c r="J196" s="2"/>
      <c r="K196" s="2"/>
      <c r="L196" s="2"/>
    </row>
    <row r="197" spans="1:12" ht="18.75" customHeight="1">
      <c r="A197" s="21"/>
      <c r="B197" s="33"/>
      <c r="C197" s="54"/>
      <c r="D197" s="73"/>
      <c r="E197" s="68">
        <f>'支出-2'!D199</f>
        <v>0</v>
      </c>
      <c r="F197" s="76">
        <f>'支出-2'!E199</f>
        <v>0</v>
      </c>
      <c r="G197" s="9"/>
      <c r="H197" s="9"/>
      <c r="I197" s="9"/>
      <c r="J197" s="2"/>
      <c r="K197" s="2"/>
      <c r="L197" s="2"/>
    </row>
    <row r="198" spans="1:12" ht="18.75" customHeight="1">
      <c r="A198" s="21"/>
      <c r="B198" s="33"/>
      <c r="C198" s="54"/>
      <c r="D198" s="73"/>
      <c r="E198" s="68">
        <f>'支出-2'!D200</f>
        <v>0</v>
      </c>
      <c r="F198" s="76">
        <f>'支出-2'!E200</f>
        <v>0</v>
      </c>
      <c r="G198" s="9"/>
      <c r="H198" s="9"/>
      <c r="I198" s="9"/>
      <c r="J198" s="2"/>
      <c r="K198" s="2"/>
      <c r="L198" s="2"/>
    </row>
    <row r="199" spans="1:12" ht="18.75" customHeight="1">
      <c r="A199" s="21"/>
      <c r="B199" s="33"/>
      <c r="C199" s="54"/>
      <c r="D199" s="73"/>
      <c r="E199" s="68">
        <f>'支出-2'!D201</f>
        <v>0</v>
      </c>
      <c r="F199" s="76">
        <f>'支出-2'!E201</f>
        <v>0</v>
      </c>
      <c r="G199" s="9"/>
      <c r="H199" s="9"/>
      <c r="I199" s="9"/>
      <c r="J199" s="2"/>
      <c r="K199" s="2"/>
      <c r="L199" s="2"/>
    </row>
    <row r="200" spans="1:12" ht="18.75" customHeight="1">
      <c r="A200" s="21"/>
      <c r="B200" s="33"/>
      <c r="C200" s="54"/>
      <c r="D200" s="73"/>
      <c r="E200" s="68">
        <f>'支出-2'!D202</f>
        <v>0</v>
      </c>
      <c r="F200" s="76">
        <f>'支出-2'!E202</f>
        <v>0</v>
      </c>
      <c r="G200" s="9"/>
      <c r="H200" s="9"/>
      <c r="I200" s="9"/>
      <c r="J200" s="2"/>
      <c r="K200" s="2"/>
      <c r="L200" s="2"/>
    </row>
    <row r="201" spans="1:12" ht="18.75" customHeight="1">
      <c r="A201" s="21"/>
      <c r="B201" s="33"/>
      <c r="C201" s="54"/>
      <c r="D201" s="73"/>
      <c r="E201" s="68">
        <f>'支出-2'!D203</f>
        <v>0</v>
      </c>
      <c r="F201" s="76">
        <f>'支出-2'!E203</f>
        <v>0</v>
      </c>
      <c r="G201" s="9"/>
      <c r="H201" s="9"/>
      <c r="I201" s="9"/>
      <c r="J201" s="2"/>
      <c r="K201" s="2"/>
      <c r="L201" s="2"/>
    </row>
    <row r="202" spans="1:12" ht="18.75" customHeight="1">
      <c r="A202" s="21"/>
      <c r="B202" s="33"/>
      <c r="C202" s="54"/>
      <c r="D202" s="73"/>
      <c r="E202" s="68">
        <f>'支出-2'!D204</f>
        <v>0</v>
      </c>
      <c r="F202" s="76">
        <f>'支出-2'!E204</f>
        <v>0</v>
      </c>
      <c r="G202" s="9"/>
      <c r="H202" s="9"/>
      <c r="I202" s="9"/>
      <c r="J202" s="2"/>
      <c r="K202" s="2"/>
      <c r="L202" s="2"/>
    </row>
    <row r="203" spans="1:12" ht="18.75" customHeight="1">
      <c r="A203" s="21"/>
      <c r="B203" s="33"/>
      <c r="C203" s="54"/>
      <c r="D203" s="73"/>
      <c r="E203" s="68">
        <f>'支出-2'!D205</f>
        <v>0</v>
      </c>
      <c r="F203" s="76">
        <f>'支出-2'!E205</f>
        <v>0</v>
      </c>
      <c r="G203" s="9"/>
      <c r="H203" s="9"/>
      <c r="I203" s="9"/>
      <c r="J203" s="2"/>
      <c r="K203" s="2"/>
      <c r="L203" s="2"/>
    </row>
    <row r="204" spans="1:12" ht="18.75" customHeight="1">
      <c r="A204" s="21"/>
      <c r="B204" s="33"/>
      <c r="C204" s="54"/>
      <c r="D204" s="73"/>
      <c r="E204" s="68">
        <f>'支出-2'!D206</f>
        <v>0</v>
      </c>
      <c r="F204" s="76">
        <f>'支出-2'!E206</f>
        <v>0</v>
      </c>
      <c r="G204" s="9"/>
      <c r="H204" s="9"/>
      <c r="I204" s="9"/>
      <c r="J204" s="2"/>
      <c r="K204" s="2"/>
      <c r="L204" s="2"/>
    </row>
    <row r="205" spans="1:12" ht="18.75" customHeight="1">
      <c r="A205" s="21"/>
      <c r="B205" s="33"/>
      <c r="C205" s="54"/>
      <c r="D205" s="73"/>
      <c r="E205" s="68">
        <f>'支出-2'!D207</f>
        <v>0</v>
      </c>
      <c r="F205" s="76">
        <f>'支出-2'!E207</f>
        <v>0</v>
      </c>
      <c r="G205" s="9"/>
      <c r="H205" s="9"/>
      <c r="I205" s="9"/>
      <c r="J205" s="2"/>
      <c r="K205" s="2"/>
      <c r="L205" s="2"/>
    </row>
    <row r="206" spans="1:12" ht="18.75" customHeight="1">
      <c r="A206" s="21"/>
      <c r="B206" s="33"/>
      <c r="C206" s="54"/>
      <c r="D206" s="73"/>
      <c r="E206" s="68">
        <f>'支出-2'!D208</f>
        <v>0</v>
      </c>
      <c r="F206" s="76">
        <f>'支出-2'!E208</f>
        <v>0</v>
      </c>
      <c r="G206" s="9"/>
      <c r="H206" s="9"/>
      <c r="I206" s="9"/>
      <c r="J206" s="2"/>
      <c r="K206" s="2"/>
      <c r="L206" s="2"/>
    </row>
    <row r="207" spans="1:12" ht="18.75" customHeight="1">
      <c r="A207" s="21"/>
      <c r="B207" s="33"/>
      <c r="C207" s="54"/>
      <c r="D207" s="73"/>
      <c r="E207" s="68">
        <f>'支出-2'!D209</f>
        <v>0</v>
      </c>
      <c r="F207" s="76">
        <f>'支出-2'!E209</f>
        <v>0</v>
      </c>
      <c r="G207" s="9"/>
      <c r="H207" s="9"/>
      <c r="I207" s="9"/>
      <c r="J207" s="2"/>
      <c r="K207" s="2"/>
      <c r="L207" s="2"/>
    </row>
    <row r="208" spans="1:12" ht="18.75" customHeight="1">
      <c r="A208" s="21"/>
      <c r="B208" s="33"/>
      <c r="C208" s="54"/>
      <c r="D208" s="73"/>
      <c r="E208" s="68">
        <f>'支出-2'!D210</f>
        <v>0</v>
      </c>
      <c r="F208" s="76">
        <f>'支出-2'!E210</f>
        <v>0</v>
      </c>
      <c r="G208" s="9"/>
      <c r="H208" s="9"/>
      <c r="I208" s="9"/>
      <c r="J208" s="2"/>
      <c r="K208" s="2"/>
      <c r="L208" s="2"/>
    </row>
    <row r="209" spans="1:12" ht="18.75" customHeight="1">
      <c r="A209" s="21"/>
      <c r="B209" s="33"/>
      <c r="C209" s="54"/>
      <c r="D209" s="73"/>
      <c r="E209" s="68">
        <f>'支出-2'!D211</f>
        <v>0</v>
      </c>
      <c r="F209" s="76">
        <f>'支出-2'!E211</f>
        <v>0</v>
      </c>
      <c r="G209" s="9"/>
      <c r="H209" s="9"/>
      <c r="I209" s="9"/>
      <c r="J209" s="2"/>
      <c r="K209" s="2"/>
      <c r="L209" s="2"/>
    </row>
    <row r="210" spans="1:12" ht="18.75" customHeight="1">
      <c r="A210" s="21"/>
      <c r="B210" s="33"/>
      <c r="C210" s="54"/>
      <c r="D210" s="73"/>
      <c r="E210" s="68">
        <f>'支出-2'!D212</f>
        <v>0</v>
      </c>
      <c r="F210" s="76">
        <f>'支出-2'!E212</f>
        <v>0</v>
      </c>
      <c r="G210" s="9"/>
      <c r="H210" s="9"/>
      <c r="I210" s="9"/>
      <c r="J210" s="2"/>
      <c r="K210" s="2"/>
      <c r="L210" s="2"/>
    </row>
    <row r="211" spans="1:12" ht="18.75" customHeight="1">
      <c r="A211" s="21"/>
      <c r="B211" s="33"/>
      <c r="C211" s="54"/>
      <c r="D211" s="73"/>
      <c r="E211" s="68">
        <f>'支出-2'!D213</f>
        <v>0</v>
      </c>
      <c r="F211" s="76">
        <f>'支出-2'!E213</f>
        <v>0</v>
      </c>
      <c r="G211" s="9"/>
      <c r="H211" s="9"/>
      <c r="I211" s="9"/>
      <c r="J211" s="2"/>
      <c r="K211" s="2"/>
      <c r="L211" s="2"/>
    </row>
    <row r="212" spans="1:12" ht="18.75" customHeight="1">
      <c r="A212" s="21"/>
      <c r="B212" s="33"/>
      <c r="C212" s="54"/>
      <c r="D212" s="73"/>
      <c r="E212" s="68">
        <f>'支出-2'!D214</f>
        <v>0</v>
      </c>
      <c r="F212" s="76">
        <f>'支出-2'!E214</f>
        <v>0</v>
      </c>
      <c r="G212" s="9"/>
      <c r="H212" s="9"/>
      <c r="I212" s="9"/>
      <c r="J212" s="2"/>
      <c r="K212" s="2"/>
      <c r="L212" s="2"/>
    </row>
    <row r="213" spans="1:12" ht="18.75" customHeight="1">
      <c r="A213" s="21"/>
      <c r="B213" s="33"/>
      <c r="C213" s="54"/>
      <c r="D213" s="73"/>
      <c r="E213" s="68">
        <f>'支出-2'!D215</f>
        <v>0</v>
      </c>
      <c r="F213" s="76">
        <f>'支出-2'!E215</f>
        <v>0</v>
      </c>
      <c r="G213" s="9"/>
      <c r="H213" s="9"/>
      <c r="I213" s="9"/>
      <c r="J213" s="2"/>
      <c r="K213" s="2"/>
      <c r="L213" s="2"/>
    </row>
    <row r="214" spans="1:12" ht="18.75" customHeight="1">
      <c r="A214" s="21"/>
      <c r="B214" s="33"/>
      <c r="C214" s="54"/>
      <c r="D214" s="73"/>
      <c r="E214" s="68">
        <f>'支出-2'!D216</f>
        <v>0</v>
      </c>
      <c r="F214" s="76">
        <f>'支出-2'!E216</f>
        <v>0</v>
      </c>
      <c r="G214" s="9"/>
      <c r="H214" s="9"/>
      <c r="I214" s="9"/>
      <c r="J214" s="2"/>
      <c r="K214" s="2"/>
      <c r="L214" s="2"/>
    </row>
    <row r="215" spans="1:12" ht="18.75" customHeight="1">
      <c r="A215" s="21"/>
      <c r="B215" s="33"/>
      <c r="C215" s="54"/>
      <c r="D215" s="73"/>
      <c r="E215" s="68">
        <f>'支出-2'!D217</f>
        <v>0</v>
      </c>
      <c r="F215" s="76">
        <f>'支出-2'!E217</f>
        <v>0</v>
      </c>
      <c r="G215" s="9"/>
      <c r="H215" s="9"/>
      <c r="I215" s="9"/>
      <c r="J215" s="2"/>
      <c r="K215" s="2"/>
      <c r="L215" s="2"/>
    </row>
    <row r="216" spans="1:12" ht="18.75" customHeight="1">
      <c r="A216" s="21"/>
      <c r="B216" s="33"/>
      <c r="C216" s="54"/>
      <c r="D216" s="73"/>
      <c r="E216" s="68">
        <f>'支出-2'!D218</f>
        <v>0</v>
      </c>
      <c r="F216" s="76">
        <f>'支出-2'!E218</f>
        <v>0</v>
      </c>
      <c r="G216" s="9"/>
      <c r="H216" s="9"/>
      <c r="I216" s="9"/>
      <c r="J216" s="2"/>
      <c r="K216" s="2"/>
      <c r="L216" s="2"/>
    </row>
    <row r="217" spans="1:12" ht="18.75" customHeight="1">
      <c r="A217" s="21"/>
      <c r="B217" s="33"/>
      <c r="C217" s="54"/>
      <c r="D217" s="73"/>
      <c r="E217" s="68">
        <f>'支出-2'!D219</f>
        <v>0</v>
      </c>
      <c r="F217" s="76">
        <f>'支出-2'!E219</f>
        <v>0</v>
      </c>
      <c r="G217" s="9"/>
      <c r="H217" s="9"/>
      <c r="I217" s="9"/>
      <c r="J217" s="2"/>
      <c r="K217" s="2"/>
      <c r="L217" s="2"/>
    </row>
    <row r="218" spans="1:12" ht="18.75" customHeight="1">
      <c r="A218" s="21"/>
      <c r="B218" s="33"/>
      <c r="C218" s="54"/>
      <c r="D218" s="73"/>
      <c r="E218" s="68">
        <f>'支出-2'!D220</f>
        <v>0</v>
      </c>
      <c r="F218" s="76">
        <f>'支出-2'!E220</f>
        <v>0</v>
      </c>
      <c r="G218" s="9"/>
      <c r="H218" s="9"/>
      <c r="I218" s="9"/>
      <c r="J218" s="2"/>
      <c r="K218" s="2"/>
      <c r="L218" s="2"/>
    </row>
    <row r="219" spans="1:12" ht="18.75" customHeight="1">
      <c r="A219" s="21"/>
      <c r="B219" s="33"/>
      <c r="C219" s="54"/>
      <c r="D219" s="73"/>
      <c r="E219" s="68">
        <f>'支出-2'!D221</f>
        <v>0</v>
      </c>
      <c r="F219" s="76">
        <f>'支出-2'!E221</f>
        <v>0</v>
      </c>
      <c r="G219" s="9"/>
      <c r="H219" s="9"/>
      <c r="I219" s="9"/>
      <c r="J219" s="2"/>
      <c r="K219" s="2"/>
      <c r="L219" s="2"/>
    </row>
    <row r="220" spans="1:12" ht="18.75" customHeight="1">
      <c r="A220" s="21"/>
      <c r="B220" s="33"/>
      <c r="C220" s="54"/>
      <c r="D220" s="73"/>
      <c r="E220" s="68">
        <f>'支出-2'!D222</f>
        <v>0</v>
      </c>
      <c r="F220" s="76">
        <f>'支出-2'!E222</f>
        <v>0</v>
      </c>
      <c r="G220" s="9"/>
      <c r="H220" s="9"/>
      <c r="I220" s="9"/>
      <c r="J220" s="2"/>
      <c r="K220" s="2"/>
      <c r="L220" s="2"/>
    </row>
    <row r="221" spans="1:12" ht="18.75" customHeight="1">
      <c r="A221" s="21"/>
      <c r="B221" s="33"/>
      <c r="C221" s="54"/>
      <c r="D221" s="73"/>
      <c r="E221" s="68">
        <f>'支出-2'!D223</f>
        <v>0</v>
      </c>
      <c r="F221" s="76">
        <f>'支出-2'!E223</f>
        <v>0</v>
      </c>
      <c r="G221" s="9"/>
      <c r="H221" s="9"/>
      <c r="I221" s="9"/>
      <c r="J221" s="2"/>
      <c r="K221" s="2"/>
      <c r="L221" s="2"/>
    </row>
    <row r="222" spans="1:12" ht="18.75" customHeight="1">
      <c r="A222" s="21"/>
      <c r="B222" s="33"/>
      <c r="C222" s="54"/>
      <c r="D222" s="73"/>
      <c r="E222" s="68">
        <f>'支出-2'!D224</f>
        <v>0</v>
      </c>
      <c r="F222" s="76">
        <f>'支出-2'!E224</f>
        <v>0</v>
      </c>
      <c r="G222" s="9"/>
      <c r="H222" s="9"/>
      <c r="I222" s="9"/>
      <c r="J222" s="2"/>
      <c r="K222" s="2"/>
      <c r="L222" s="2"/>
    </row>
    <row r="223" spans="1:12" ht="18.75" customHeight="1">
      <c r="A223" s="21"/>
      <c r="B223" s="33"/>
      <c r="C223" s="54"/>
      <c r="D223" s="73"/>
      <c r="E223" s="68">
        <f>'支出-2'!D225</f>
        <v>0</v>
      </c>
      <c r="F223" s="76">
        <f>'支出-2'!E225</f>
        <v>0</v>
      </c>
      <c r="G223" s="9"/>
      <c r="H223" s="9"/>
      <c r="I223" s="9"/>
      <c r="J223" s="2"/>
      <c r="K223" s="2"/>
      <c r="L223" s="2"/>
    </row>
    <row r="224" spans="1:12" ht="18.75" customHeight="1">
      <c r="A224" s="21"/>
      <c r="B224" s="33"/>
      <c r="C224" s="54"/>
      <c r="D224" s="73"/>
      <c r="E224" s="68">
        <f>'支出-2'!D226</f>
        <v>0</v>
      </c>
      <c r="F224" s="76">
        <f>'支出-2'!E226</f>
        <v>0</v>
      </c>
      <c r="G224" s="9"/>
      <c r="H224" s="9"/>
      <c r="I224" s="9"/>
      <c r="J224" s="2"/>
      <c r="K224" s="2"/>
      <c r="L224" s="2"/>
    </row>
    <row r="225" spans="1:12" ht="18.75" customHeight="1">
      <c r="A225" s="21"/>
      <c r="B225" s="33"/>
      <c r="C225" s="54"/>
      <c r="D225" s="73"/>
      <c r="E225" s="68">
        <f>'支出-2'!D227</f>
        <v>0</v>
      </c>
      <c r="F225" s="76">
        <f>'支出-2'!E227</f>
        <v>0</v>
      </c>
      <c r="G225" s="9"/>
      <c r="H225" s="9"/>
      <c r="I225" s="9"/>
      <c r="J225" s="2"/>
      <c r="K225" s="2"/>
      <c r="L225" s="2"/>
    </row>
    <row r="226" spans="1:12" ht="18.75" customHeight="1">
      <c r="A226" s="21"/>
      <c r="B226" s="33"/>
      <c r="C226" s="54"/>
      <c r="D226" s="73"/>
      <c r="E226" s="68">
        <f>'支出-2'!D228</f>
        <v>0</v>
      </c>
      <c r="F226" s="76">
        <f>'支出-2'!E228</f>
        <v>0</v>
      </c>
      <c r="G226" s="9"/>
      <c r="H226" s="9"/>
      <c r="I226" s="9"/>
      <c r="J226" s="2"/>
      <c r="K226" s="2"/>
      <c r="L226" s="2"/>
    </row>
    <row r="227" spans="1:12" ht="18.75" customHeight="1">
      <c r="A227" s="21"/>
      <c r="B227" s="33"/>
      <c r="C227" s="54"/>
      <c r="D227" s="73"/>
      <c r="E227" s="68">
        <f>'支出-2'!D229</f>
        <v>0</v>
      </c>
      <c r="F227" s="76">
        <f>'支出-2'!E229</f>
        <v>0</v>
      </c>
      <c r="G227" s="9"/>
      <c r="H227" s="9"/>
      <c r="I227" s="9"/>
      <c r="J227" s="2"/>
      <c r="K227" s="2"/>
      <c r="L227" s="2"/>
    </row>
    <row r="228" spans="1:12" ht="18.75" customHeight="1">
      <c r="A228" s="21"/>
      <c r="B228" s="33"/>
      <c r="C228" s="54"/>
      <c r="D228" s="73"/>
      <c r="E228" s="68">
        <f>'支出-2'!D230</f>
        <v>0</v>
      </c>
      <c r="F228" s="76">
        <f>'支出-2'!E230</f>
        <v>0</v>
      </c>
      <c r="G228" s="9"/>
      <c r="H228" s="9"/>
      <c r="I228" s="9"/>
      <c r="J228" s="2"/>
      <c r="K228" s="2"/>
      <c r="L228" s="2"/>
    </row>
    <row r="229" spans="1:12" ht="18.75" customHeight="1">
      <c r="A229" s="21"/>
      <c r="B229" s="33"/>
      <c r="C229" s="54"/>
      <c r="D229" s="73"/>
      <c r="E229" s="68">
        <f>'支出-2'!D231</f>
        <v>0</v>
      </c>
      <c r="F229" s="76">
        <f>'支出-2'!E231</f>
        <v>0</v>
      </c>
      <c r="G229" s="9"/>
      <c r="H229" s="9"/>
      <c r="I229" s="9"/>
      <c r="J229" s="2"/>
      <c r="K229" s="2"/>
      <c r="L229" s="2"/>
    </row>
    <row r="230" spans="1:12" ht="18.75" customHeight="1">
      <c r="A230" s="21"/>
      <c r="B230" s="33"/>
      <c r="C230" s="54"/>
      <c r="D230" s="73"/>
      <c r="E230" s="68">
        <f>'支出-2'!D232</f>
        <v>0</v>
      </c>
      <c r="F230" s="76">
        <f>'支出-2'!E232</f>
        <v>0</v>
      </c>
      <c r="G230" s="9"/>
      <c r="H230" s="9"/>
      <c r="I230" s="9"/>
      <c r="J230" s="2"/>
      <c r="K230" s="2"/>
      <c r="L230" s="2"/>
    </row>
    <row r="231" spans="1:12" ht="18.75" customHeight="1">
      <c r="A231" s="21"/>
      <c r="B231" s="33"/>
      <c r="C231" s="54"/>
      <c r="D231" s="73"/>
      <c r="E231" s="68">
        <f>'支出-2'!D233</f>
        <v>0</v>
      </c>
      <c r="F231" s="76">
        <f>'支出-2'!E233</f>
        <v>0</v>
      </c>
      <c r="G231" s="9"/>
      <c r="H231" s="9"/>
      <c r="I231" s="9"/>
      <c r="J231" s="2"/>
      <c r="K231" s="2"/>
      <c r="L231" s="2"/>
    </row>
    <row r="232" spans="1:12" ht="18.75" customHeight="1">
      <c r="A232" s="21"/>
      <c r="B232" s="33"/>
      <c r="C232" s="54"/>
      <c r="D232" s="73"/>
      <c r="E232" s="68">
        <f>'支出-2'!D234</f>
        <v>0</v>
      </c>
      <c r="F232" s="76">
        <f>'支出-2'!E234</f>
        <v>0</v>
      </c>
      <c r="G232" s="9"/>
      <c r="H232" s="9"/>
      <c r="I232" s="9"/>
      <c r="J232" s="2"/>
      <c r="K232" s="2"/>
      <c r="L232" s="2"/>
    </row>
    <row r="233" spans="1:12" ht="18.75" customHeight="1">
      <c r="A233" s="21"/>
      <c r="B233" s="33"/>
      <c r="C233" s="54"/>
      <c r="D233" s="73"/>
      <c r="E233" s="68">
        <f>'支出-2'!D235</f>
        <v>0</v>
      </c>
      <c r="F233" s="76">
        <f>'支出-2'!E235</f>
        <v>0</v>
      </c>
      <c r="G233" s="9"/>
      <c r="H233" s="9"/>
      <c r="I233" s="9"/>
      <c r="J233" s="2"/>
      <c r="K233" s="2"/>
      <c r="L233" s="2"/>
    </row>
    <row r="234" spans="1:12" ht="18.75" customHeight="1">
      <c r="A234" s="21"/>
      <c r="B234" s="33"/>
      <c r="C234" s="54"/>
      <c r="D234" s="73"/>
      <c r="E234" s="68">
        <f>'支出-2'!D236</f>
        <v>0</v>
      </c>
      <c r="F234" s="76">
        <f>'支出-2'!E236</f>
        <v>0</v>
      </c>
      <c r="G234" s="9"/>
      <c r="H234" s="9"/>
      <c r="I234" s="9"/>
      <c r="J234" s="2"/>
      <c r="K234" s="2"/>
      <c r="L234" s="2"/>
    </row>
    <row r="235" spans="1:12" ht="18.75" customHeight="1">
      <c r="A235" s="21"/>
      <c r="B235" s="33"/>
      <c r="C235" s="54"/>
      <c r="D235" s="73"/>
      <c r="E235" s="68">
        <f>'支出-2'!D237</f>
        <v>0</v>
      </c>
      <c r="F235" s="76">
        <f>'支出-2'!E237</f>
        <v>0</v>
      </c>
      <c r="G235" s="9"/>
      <c r="H235" s="9"/>
      <c r="I235" s="9"/>
      <c r="J235" s="2"/>
      <c r="K235" s="2"/>
      <c r="L235" s="2"/>
    </row>
    <row r="236" spans="1:12" ht="18.75" customHeight="1">
      <c r="A236" s="21"/>
      <c r="B236" s="33"/>
      <c r="C236" s="54"/>
      <c r="D236" s="73"/>
      <c r="E236" s="68">
        <f>'支出-2'!D238</f>
        <v>0</v>
      </c>
      <c r="F236" s="76">
        <f>'支出-2'!E238</f>
        <v>0</v>
      </c>
      <c r="G236" s="9"/>
      <c r="H236" s="9"/>
      <c r="I236" s="9"/>
      <c r="J236" s="2"/>
      <c r="K236" s="2"/>
      <c r="L236" s="2"/>
    </row>
    <row r="237" spans="1:12" ht="18.75" customHeight="1">
      <c r="A237" s="21"/>
      <c r="B237" s="33"/>
      <c r="C237" s="54"/>
      <c r="D237" s="73"/>
      <c r="E237" s="68">
        <f>'支出-2'!D239</f>
        <v>0</v>
      </c>
      <c r="F237" s="76">
        <f>'支出-2'!E239</f>
        <v>0</v>
      </c>
      <c r="G237" s="9"/>
      <c r="H237" s="9"/>
      <c r="I237" s="9"/>
      <c r="J237" s="2"/>
      <c r="K237" s="2"/>
      <c r="L237" s="2"/>
    </row>
    <row r="238" spans="1:12" ht="18.75" customHeight="1">
      <c r="A238" s="21"/>
      <c r="B238" s="33"/>
      <c r="C238" s="54"/>
      <c r="D238" s="73"/>
      <c r="E238" s="68">
        <f>'支出-2'!D240</f>
        <v>0</v>
      </c>
      <c r="F238" s="76">
        <f>'支出-2'!E240</f>
        <v>0</v>
      </c>
      <c r="G238" s="9"/>
      <c r="H238" s="9"/>
      <c r="I238" s="9"/>
      <c r="J238" s="2"/>
      <c r="K238" s="2"/>
      <c r="L238" s="2"/>
    </row>
    <row r="239" spans="1:12" ht="18.75" customHeight="1">
      <c r="A239" s="21"/>
      <c r="B239" s="33"/>
      <c r="C239" s="54"/>
      <c r="D239" s="73"/>
      <c r="E239" s="68">
        <f>'支出-2'!D241</f>
        <v>0</v>
      </c>
      <c r="F239" s="76">
        <f>'支出-2'!E241</f>
        <v>0</v>
      </c>
      <c r="G239" s="9"/>
      <c r="H239" s="9"/>
      <c r="I239" s="9"/>
      <c r="J239" s="2"/>
      <c r="K239" s="2"/>
      <c r="L239" s="2"/>
    </row>
    <row r="240" spans="1:12" ht="18.75" customHeight="1">
      <c r="A240" s="21"/>
      <c r="B240" s="33"/>
      <c r="C240" s="54"/>
      <c r="D240" s="73"/>
      <c r="E240" s="68">
        <f>'支出-2'!D242</f>
        <v>0</v>
      </c>
      <c r="F240" s="76">
        <f>'支出-2'!E242</f>
        <v>0</v>
      </c>
      <c r="G240" s="9"/>
      <c r="H240" s="9"/>
      <c r="I240" s="9"/>
      <c r="J240" s="2"/>
      <c r="K240" s="2"/>
      <c r="L240" s="2"/>
    </row>
    <row r="241" spans="1:12" ht="18.75" customHeight="1">
      <c r="A241" s="21"/>
      <c r="B241" s="33"/>
      <c r="C241" s="54"/>
      <c r="D241" s="73"/>
      <c r="E241" s="68">
        <f>'支出-2'!D243</f>
        <v>0</v>
      </c>
      <c r="F241" s="76">
        <f>'支出-2'!E243</f>
        <v>0</v>
      </c>
      <c r="G241" s="9"/>
      <c r="H241" s="9"/>
      <c r="I241" s="9"/>
      <c r="J241" s="2"/>
      <c r="K241" s="2"/>
      <c r="L241" s="2"/>
    </row>
    <row r="242" spans="1:12" ht="18.75" customHeight="1">
      <c r="A242" s="21"/>
      <c r="B242" s="33"/>
      <c r="C242" s="54"/>
      <c r="D242" s="73"/>
      <c r="E242" s="68">
        <f>'支出-2'!D244</f>
        <v>0</v>
      </c>
      <c r="F242" s="76">
        <f>'支出-2'!E244</f>
        <v>0</v>
      </c>
      <c r="G242" s="9"/>
      <c r="H242" s="9"/>
      <c r="I242" s="9"/>
      <c r="J242" s="2"/>
      <c r="K242" s="2"/>
      <c r="L242" s="2"/>
    </row>
    <row r="243" spans="1:12" ht="18.75" customHeight="1">
      <c r="A243" s="21"/>
      <c r="B243" s="33"/>
      <c r="C243" s="54"/>
      <c r="D243" s="73"/>
      <c r="E243" s="68">
        <f>'支出-2'!D245</f>
        <v>0</v>
      </c>
      <c r="F243" s="76">
        <f>'支出-2'!E245</f>
        <v>0</v>
      </c>
      <c r="G243" s="9"/>
      <c r="H243" s="9"/>
      <c r="I243" s="9"/>
      <c r="J243" s="2"/>
      <c r="K243" s="2"/>
      <c r="L243" s="2"/>
    </row>
    <row r="244" spans="1:12" ht="18.75" customHeight="1">
      <c r="A244" s="21"/>
      <c r="B244" s="33"/>
      <c r="C244" s="54"/>
      <c r="D244" s="73"/>
      <c r="E244" s="68">
        <f>'支出-2'!D246</f>
        <v>0</v>
      </c>
      <c r="F244" s="76">
        <f>'支出-2'!E246</f>
        <v>0</v>
      </c>
      <c r="G244" s="9"/>
      <c r="H244" s="9"/>
      <c r="I244" s="9"/>
      <c r="J244" s="2"/>
      <c r="K244" s="2"/>
      <c r="L244" s="2"/>
    </row>
    <row r="245" spans="1:12" ht="18.75" customHeight="1">
      <c r="A245" s="21"/>
      <c r="B245" s="33"/>
      <c r="C245" s="54"/>
      <c r="D245" s="73"/>
      <c r="E245" s="68">
        <f>'支出-2'!D247</f>
        <v>0</v>
      </c>
      <c r="F245" s="76">
        <f>'支出-2'!E247</f>
        <v>0</v>
      </c>
      <c r="G245" s="9"/>
      <c r="H245" s="9"/>
      <c r="I245" s="9"/>
      <c r="J245" s="2"/>
      <c r="K245" s="2"/>
      <c r="L245" s="2"/>
    </row>
    <row r="246" spans="1:12" ht="18.75" customHeight="1">
      <c r="A246" s="21"/>
      <c r="B246" s="33"/>
      <c r="C246" s="54"/>
      <c r="D246" s="73"/>
      <c r="E246" s="68">
        <f>'支出-2'!D248</f>
        <v>0</v>
      </c>
      <c r="F246" s="76">
        <f>'支出-2'!E248</f>
        <v>0</v>
      </c>
      <c r="G246" s="9"/>
      <c r="H246" s="9"/>
      <c r="I246" s="9"/>
      <c r="J246" s="2"/>
      <c r="K246" s="2"/>
      <c r="L246" s="2"/>
    </row>
    <row r="247" spans="1:12" ht="18.75" customHeight="1">
      <c r="A247" s="21"/>
      <c r="B247" s="33"/>
      <c r="C247" s="54"/>
      <c r="D247" s="73"/>
      <c r="E247" s="68">
        <f>'支出-2'!D249</f>
        <v>0</v>
      </c>
      <c r="F247" s="76">
        <f>'支出-2'!E249</f>
        <v>0</v>
      </c>
      <c r="G247" s="9"/>
      <c r="H247" s="9"/>
      <c r="I247" s="9"/>
      <c r="J247" s="2"/>
      <c r="K247" s="2"/>
      <c r="L247" s="2"/>
    </row>
    <row r="248" spans="1:12" ht="18.75" customHeight="1">
      <c r="A248" s="21"/>
      <c r="B248" s="33"/>
      <c r="C248" s="54"/>
      <c r="D248" s="73"/>
      <c r="E248" s="68">
        <f>'支出-2'!D250</f>
        <v>0</v>
      </c>
      <c r="F248" s="76">
        <f>'支出-2'!E250</f>
        <v>0</v>
      </c>
      <c r="G248" s="9"/>
      <c r="H248" s="9"/>
      <c r="I248" s="9"/>
      <c r="J248" s="2"/>
      <c r="K248" s="2"/>
      <c r="L248" s="2"/>
    </row>
    <row r="249" spans="1:12" ht="18.75" customHeight="1">
      <c r="A249" s="21"/>
      <c r="B249" s="33"/>
      <c r="C249" s="54"/>
      <c r="D249" s="73"/>
      <c r="E249" s="68">
        <f>'支出-2'!D251</f>
        <v>0</v>
      </c>
      <c r="F249" s="76">
        <f>'支出-2'!E251</f>
        <v>0</v>
      </c>
      <c r="G249" s="9"/>
      <c r="H249" s="9"/>
      <c r="I249" s="9"/>
      <c r="J249" s="2"/>
      <c r="K249" s="2"/>
      <c r="L249" s="2"/>
    </row>
    <row r="250" spans="1:12" ht="18.75" customHeight="1">
      <c r="A250" s="21"/>
      <c r="B250" s="33"/>
      <c r="C250" s="54"/>
      <c r="D250" s="73"/>
      <c r="E250" s="68">
        <f>'支出-2'!D252</f>
        <v>0</v>
      </c>
      <c r="F250" s="76">
        <f>'支出-2'!E252</f>
        <v>0</v>
      </c>
      <c r="G250" s="9"/>
      <c r="H250" s="9"/>
      <c r="I250" s="9"/>
      <c r="J250" s="2"/>
      <c r="K250" s="2"/>
      <c r="L250" s="2"/>
    </row>
    <row r="251" spans="1:12" ht="18.75" customHeight="1">
      <c r="A251" s="21"/>
      <c r="B251" s="33"/>
      <c r="C251" s="54"/>
      <c r="D251" s="73"/>
      <c r="E251" s="68">
        <f>'支出-2'!D253</f>
        <v>0</v>
      </c>
      <c r="F251" s="76">
        <f>'支出-2'!E253</f>
        <v>0</v>
      </c>
      <c r="G251" s="9"/>
      <c r="H251" s="9"/>
      <c r="I251" s="9"/>
      <c r="J251" s="2"/>
      <c r="K251" s="2"/>
      <c r="L251" s="2"/>
    </row>
    <row r="252" spans="1:12" ht="18.75" customHeight="1">
      <c r="A252" s="21"/>
      <c r="B252" s="33"/>
      <c r="C252" s="54"/>
      <c r="D252" s="73"/>
      <c r="E252" s="68">
        <f>'支出-2'!D254</f>
        <v>0</v>
      </c>
      <c r="F252" s="76">
        <f>'支出-2'!E254</f>
        <v>0</v>
      </c>
      <c r="G252" s="9"/>
      <c r="H252" s="9"/>
      <c r="I252" s="9"/>
      <c r="J252" s="2"/>
      <c r="K252" s="2"/>
      <c r="L252" s="2"/>
    </row>
    <row r="253" spans="1:12" ht="18.75" customHeight="1">
      <c r="A253" s="21"/>
      <c r="B253" s="33"/>
      <c r="C253" s="54"/>
      <c r="D253" s="73"/>
      <c r="E253" s="68">
        <f>'支出-2'!D255</f>
        <v>0</v>
      </c>
      <c r="F253" s="76">
        <f>'支出-2'!E255</f>
        <v>0</v>
      </c>
      <c r="G253" s="9"/>
      <c r="H253" s="9"/>
      <c r="I253" s="9"/>
      <c r="J253" s="2"/>
      <c r="K253" s="2"/>
      <c r="L253" s="2"/>
    </row>
    <row r="254" spans="1:12" ht="18.75" customHeight="1">
      <c r="A254" s="21"/>
      <c r="B254" s="33"/>
      <c r="C254" s="54"/>
      <c r="D254" s="73"/>
      <c r="E254" s="68">
        <f>'支出-2'!D256</f>
        <v>0</v>
      </c>
      <c r="F254" s="76">
        <f>'支出-2'!E256</f>
        <v>0</v>
      </c>
      <c r="G254" s="9"/>
      <c r="H254" s="9"/>
      <c r="I254" s="9"/>
      <c r="J254" s="2"/>
      <c r="K254" s="2"/>
      <c r="L254" s="2"/>
    </row>
    <row r="255" spans="1:12" ht="18.75" customHeight="1">
      <c r="A255" s="21"/>
      <c r="B255" s="33"/>
      <c r="C255" s="54"/>
      <c r="D255" s="73"/>
      <c r="E255" s="68">
        <f>'支出-2'!D257</f>
        <v>0</v>
      </c>
      <c r="F255" s="76">
        <f>'支出-2'!E257</f>
        <v>0</v>
      </c>
      <c r="G255" s="9"/>
      <c r="H255" s="9"/>
      <c r="I255" s="9"/>
      <c r="J255" s="2"/>
      <c r="K255" s="2"/>
      <c r="L255" s="2"/>
    </row>
    <row r="256" spans="1:12" ht="18.75" customHeight="1">
      <c r="A256" s="21"/>
      <c r="B256" s="33"/>
      <c r="C256" s="54"/>
      <c r="D256" s="73"/>
      <c r="E256" s="68">
        <f>'支出-2'!D258</f>
        <v>0</v>
      </c>
      <c r="F256" s="76">
        <f>'支出-2'!E258</f>
        <v>0</v>
      </c>
      <c r="G256" s="9"/>
      <c r="H256" s="9"/>
      <c r="I256" s="9"/>
      <c r="J256" s="2"/>
      <c r="K256" s="2"/>
      <c r="L256" s="2"/>
    </row>
    <row r="257" spans="1:12" ht="18.75" customHeight="1">
      <c r="A257" s="21"/>
      <c r="B257" s="33"/>
      <c r="C257" s="54"/>
      <c r="D257" s="73"/>
      <c r="E257" s="68">
        <f>'支出-2'!D259</f>
        <v>0</v>
      </c>
      <c r="F257" s="76">
        <f>'支出-2'!E259</f>
        <v>0</v>
      </c>
      <c r="G257" s="9"/>
      <c r="H257" s="9"/>
      <c r="I257" s="9"/>
      <c r="J257" s="2"/>
      <c r="K257" s="2"/>
      <c r="L257" s="2"/>
    </row>
    <row r="258" spans="1:12" ht="18.75" customHeight="1">
      <c r="A258" s="21"/>
      <c r="B258" s="33"/>
      <c r="C258" s="54"/>
      <c r="D258" s="73"/>
      <c r="E258" s="68">
        <f>'支出-2'!D260</f>
        <v>0</v>
      </c>
      <c r="F258" s="76">
        <f>'支出-2'!E260</f>
        <v>0</v>
      </c>
      <c r="G258" s="9"/>
      <c r="H258" s="9"/>
      <c r="I258" s="9"/>
      <c r="J258" s="2"/>
      <c r="K258" s="2"/>
      <c r="L258" s="2"/>
    </row>
    <row r="259" spans="1:12" ht="18.75" customHeight="1">
      <c r="A259" s="21"/>
      <c r="B259" s="33"/>
      <c r="C259" s="54"/>
      <c r="D259" s="73"/>
      <c r="E259" s="68">
        <f>'支出-2'!D261</f>
        <v>0</v>
      </c>
      <c r="F259" s="76">
        <f>'支出-2'!E261</f>
        <v>0</v>
      </c>
      <c r="G259" s="9"/>
      <c r="H259" s="9"/>
      <c r="I259" s="9"/>
      <c r="J259" s="2"/>
      <c r="K259" s="2"/>
      <c r="L259" s="2"/>
    </row>
    <row r="260" spans="1:12" ht="18.75" customHeight="1">
      <c r="A260" s="21"/>
      <c r="B260" s="33"/>
      <c r="C260" s="54"/>
      <c r="D260" s="73"/>
      <c r="E260" s="68">
        <f>'支出-2'!D262</f>
        <v>0</v>
      </c>
      <c r="F260" s="76">
        <f>'支出-2'!E262</f>
        <v>0</v>
      </c>
      <c r="G260" s="9"/>
      <c r="H260" s="9"/>
      <c r="I260" s="9"/>
      <c r="J260" s="2"/>
      <c r="K260" s="2"/>
      <c r="L260" s="2"/>
    </row>
    <row r="261" spans="1:12" ht="18.75" customHeight="1">
      <c r="A261" s="21"/>
      <c r="B261" s="33"/>
      <c r="C261" s="54"/>
      <c r="D261" s="73"/>
      <c r="E261" s="68">
        <f>'支出-2'!D263</f>
        <v>0</v>
      </c>
      <c r="F261" s="76">
        <f>'支出-2'!E263</f>
        <v>0</v>
      </c>
      <c r="G261" s="9"/>
      <c r="H261" s="9"/>
      <c r="I261" s="9"/>
      <c r="J261" s="2"/>
      <c r="K261" s="2"/>
      <c r="L261" s="2"/>
    </row>
    <row r="262" spans="1:12" ht="18.75" customHeight="1">
      <c r="A262" s="21"/>
      <c r="B262" s="33"/>
      <c r="C262" s="54"/>
      <c r="D262" s="73"/>
      <c r="E262" s="68">
        <f>'支出-2'!D264</f>
        <v>0</v>
      </c>
      <c r="F262" s="76">
        <f>'支出-2'!E264</f>
        <v>0</v>
      </c>
      <c r="G262" s="9"/>
      <c r="H262" s="9"/>
      <c r="I262" s="9"/>
      <c r="J262" s="2"/>
      <c r="K262" s="2"/>
      <c r="L262" s="2"/>
    </row>
    <row r="263" spans="1:12" ht="18.75" customHeight="1">
      <c r="A263" s="21"/>
      <c r="B263" s="33"/>
      <c r="C263" s="54"/>
      <c r="D263" s="73"/>
      <c r="E263" s="68">
        <f>'支出-2'!D265</f>
        <v>0</v>
      </c>
      <c r="F263" s="76">
        <f>'支出-2'!E265</f>
        <v>0</v>
      </c>
      <c r="G263" s="9"/>
      <c r="H263" s="9"/>
      <c r="I263" s="9"/>
      <c r="J263" s="2"/>
      <c r="K263" s="2"/>
      <c r="L263" s="2"/>
    </row>
    <row r="264" spans="1:12" ht="18.75" customHeight="1">
      <c r="A264" s="21"/>
      <c r="B264" s="33"/>
      <c r="C264" s="54"/>
      <c r="D264" s="73"/>
      <c r="E264" s="68">
        <f>'支出-2'!D266</f>
        <v>0</v>
      </c>
      <c r="F264" s="76">
        <f>'支出-2'!E266</f>
        <v>0</v>
      </c>
      <c r="G264" s="9"/>
      <c r="H264" s="9"/>
      <c r="I264" s="9"/>
      <c r="J264" s="2"/>
      <c r="K264" s="2"/>
      <c r="L264" s="2"/>
    </row>
    <row r="265" spans="1:12" ht="18.75" customHeight="1">
      <c r="A265" s="21"/>
      <c r="B265" s="33"/>
      <c r="C265" s="54"/>
      <c r="D265" s="73"/>
      <c r="E265" s="68">
        <f>'支出-2'!D267</f>
        <v>0</v>
      </c>
      <c r="F265" s="76">
        <f>'支出-2'!E267</f>
        <v>0</v>
      </c>
      <c r="G265" s="9"/>
      <c r="H265" s="9"/>
      <c r="I265" s="9"/>
      <c r="J265" s="2"/>
      <c r="K265" s="2"/>
      <c r="L265" s="2"/>
    </row>
    <row r="266" spans="1:12" ht="18.75" customHeight="1">
      <c r="A266" s="21"/>
      <c r="B266" s="33"/>
      <c r="C266" s="54"/>
      <c r="D266" s="73"/>
      <c r="E266" s="68">
        <f>'支出-2'!D268</f>
        <v>0</v>
      </c>
      <c r="F266" s="76">
        <f>'支出-2'!E268</f>
        <v>0</v>
      </c>
      <c r="G266" s="9"/>
      <c r="H266" s="9"/>
      <c r="I266" s="9"/>
      <c r="J266" s="2"/>
      <c r="K266" s="2"/>
      <c r="L266" s="2"/>
    </row>
    <row r="267" spans="1:12" ht="18.75" customHeight="1">
      <c r="A267" s="21"/>
      <c r="B267" s="33"/>
      <c r="C267" s="54"/>
      <c r="D267" s="73"/>
      <c r="E267" s="68">
        <f>'支出-2'!D269</f>
        <v>0</v>
      </c>
      <c r="F267" s="76">
        <f>'支出-2'!E269</f>
        <v>0</v>
      </c>
      <c r="G267" s="9"/>
      <c r="H267" s="9"/>
      <c r="I267" s="9"/>
      <c r="J267" s="2"/>
      <c r="K267" s="2"/>
      <c r="L267" s="2"/>
    </row>
    <row r="268" spans="1:12" ht="18.75" customHeight="1">
      <c r="A268" s="21"/>
      <c r="B268" s="33"/>
      <c r="C268" s="54"/>
      <c r="D268" s="73"/>
      <c r="E268" s="68">
        <f>'支出-2'!D270</f>
        <v>0</v>
      </c>
      <c r="F268" s="76">
        <f>'支出-2'!E270</f>
        <v>0</v>
      </c>
      <c r="G268" s="9"/>
      <c r="H268" s="9"/>
      <c r="I268" s="9"/>
      <c r="J268" s="2"/>
      <c r="K268" s="2"/>
      <c r="L268" s="2"/>
    </row>
    <row r="269" spans="1:12" ht="18.75" customHeight="1">
      <c r="A269" s="21"/>
      <c r="B269" s="33"/>
      <c r="C269" s="54"/>
      <c r="D269" s="73"/>
      <c r="E269" s="68">
        <f>'支出-2'!D271</f>
        <v>0</v>
      </c>
      <c r="F269" s="76">
        <f>'支出-2'!E271</f>
        <v>0</v>
      </c>
      <c r="G269" s="9"/>
      <c r="H269" s="9"/>
      <c r="I269" s="9"/>
      <c r="J269" s="2"/>
      <c r="K269" s="2"/>
      <c r="L269" s="2"/>
    </row>
    <row r="270" spans="1:12" ht="18.75" customHeight="1">
      <c r="A270" s="21"/>
      <c r="B270" s="33"/>
      <c r="C270" s="54"/>
      <c r="D270" s="73"/>
      <c r="E270" s="68">
        <f>'支出-2'!D272</f>
        <v>0</v>
      </c>
      <c r="F270" s="76">
        <f>'支出-2'!E272</f>
        <v>0</v>
      </c>
      <c r="G270" s="9"/>
      <c r="H270" s="9"/>
      <c r="I270" s="9"/>
      <c r="J270" s="2"/>
      <c r="K270" s="2"/>
      <c r="L270" s="2"/>
    </row>
    <row r="271" spans="1:12" ht="18.75" customHeight="1">
      <c r="A271" s="21"/>
      <c r="B271" s="33"/>
      <c r="C271" s="54"/>
      <c r="D271" s="73"/>
      <c r="E271" s="68">
        <f>'支出-2'!D273</f>
        <v>0</v>
      </c>
      <c r="F271" s="76">
        <f>'支出-2'!E273</f>
        <v>0</v>
      </c>
      <c r="G271" s="9"/>
      <c r="H271" s="9"/>
      <c r="I271" s="9"/>
      <c r="J271" s="2"/>
      <c r="K271" s="2"/>
      <c r="L271" s="2"/>
    </row>
    <row r="272" spans="1:12" ht="18.75" customHeight="1">
      <c r="A272" s="21"/>
      <c r="B272" s="33"/>
      <c r="C272" s="54"/>
      <c r="D272" s="73"/>
      <c r="E272" s="68">
        <f>'支出-2'!D274</f>
        <v>0</v>
      </c>
      <c r="F272" s="76">
        <f>'支出-2'!E274</f>
        <v>0</v>
      </c>
      <c r="G272" s="9"/>
      <c r="H272" s="9"/>
      <c r="I272" s="9"/>
      <c r="J272" s="2"/>
      <c r="K272" s="2"/>
      <c r="L272" s="2"/>
    </row>
    <row r="273" spans="1:12" ht="18.75" customHeight="1">
      <c r="A273" s="21"/>
      <c r="B273" s="33"/>
      <c r="C273" s="54"/>
      <c r="D273" s="73"/>
      <c r="E273" s="68">
        <f>'支出-2'!D275</f>
        <v>0</v>
      </c>
      <c r="F273" s="76">
        <f>'支出-2'!E275</f>
        <v>0</v>
      </c>
      <c r="G273" s="9"/>
      <c r="H273" s="9"/>
      <c r="I273" s="9"/>
      <c r="J273" s="2"/>
      <c r="K273" s="2"/>
      <c r="L273" s="2"/>
    </row>
    <row r="274" spans="1:12" ht="18.75" customHeight="1">
      <c r="A274" s="21"/>
      <c r="B274" s="33"/>
      <c r="C274" s="54"/>
      <c r="D274" s="73"/>
      <c r="E274" s="68">
        <f>'支出-2'!D276</f>
        <v>0</v>
      </c>
      <c r="F274" s="76">
        <f>'支出-2'!E276</f>
        <v>0</v>
      </c>
      <c r="G274" s="9"/>
      <c r="H274" s="9"/>
      <c r="I274" s="9"/>
      <c r="J274" s="2"/>
      <c r="K274" s="2"/>
      <c r="L274" s="2"/>
    </row>
    <row r="275" spans="1:12" ht="18.75" customHeight="1">
      <c r="A275" s="21"/>
      <c r="B275" s="33"/>
      <c r="C275" s="54"/>
      <c r="D275" s="73"/>
      <c r="E275" s="68">
        <f>'支出-2'!D277</f>
        <v>0</v>
      </c>
      <c r="F275" s="76">
        <f>'支出-2'!E277</f>
        <v>0</v>
      </c>
      <c r="G275" s="9"/>
      <c r="H275" s="9"/>
      <c r="I275" s="9"/>
      <c r="J275" s="2"/>
      <c r="K275" s="2"/>
      <c r="L275" s="2"/>
    </row>
    <row r="276" spans="1:12" ht="18.75" customHeight="1">
      <c r="A276" s="21"/>
      <c r="B276" s="33"/>
      <c r="C276" s="54"/>
      <c r="D276" s="73"/>
      <c r="E276" s="68">
        <f>'支出-2'!D278</f>
        <v>0</v>
      </c>
      <c r="F276" s="76">
        <f>'支出-2'!E278</f>
        <v>0</v>
      </c>
      <c r="G276" s="9"/>
      <c r="H276" s="9"/>
      <c r="I276" s="9"/>
      <c r="J276" s="2"/>
      <c r="K276" s="2"/>
      <c r="L276" s="2"/>
    </row>
    <row r="277" spans="1:12" ht="18.75" customHeight="1">
      <c r="A277" s="21"/>
      <c r="B277" s="33"/>
      <c r="C277" s="54"/>
      <c r="D277" s="73"/>
      <c r="E277" s="68">
        <f>'支出-2'!D279</f>
        <v>0</v>
      </c>
      <c r="F277" s="76">
        <f>'支出-2'!E279</f>
        <v>0</v>
      </c>
      <c r="G277" s="9"/>
      <c r="H277" s="9"/>
      <c r="I277" s="9"/>
      <c r="J277" s="2"/>
      <c r="K277" s="2"/>
      <c r="L277" s="2"/>
    </row>
    <row r="278" spans="1:12" ht="18.75" customHeight="1">
      <c r="A278" s="21"/>
      <c r="B278" s="33"/>
      <c r="C278" s="54"/>
      <c r="D278" s="73"/>
      <c r="E278" s="68">
        <f>'支出-2'!D280</f>
        <v>0</v>
      </c>
      <c r="F278" s="76">
        <f>'支出-2'!E280</f>
        <v>0</v>
      </c>
      <c r="G278" s="9"/>
      <c r="H278" s="9"/>
      <c r="I278" s="9"/>
      <c r="J278" s="2"/>
      <c r="K278" s="2"/>
      <c r="L278" s="2"/>
    </row>
    <row r="279" spans="1:12" ht="18.75" customHeight="1">
      <c r="A279" s="21"/>
      <c r="B279" s="33"/>
      <c r="C279" s="54"/>
      <c r="D279" s="73"/>
      <c r="E279" s="68">
        <f>'支出-2'!D281</f>
        <v>0</v>
      </c>
      <c r="F279" s="76">
        <f>'支出-2'!E281</f>
        <v>0</v>
      </c>
      <c r="G279" s="9"/>
      <c r="H279" s="9"/>
      <c r="I279" s="9"/>
      <c r="J279" s="2"/>
      <c r="K279" s="2"/>
      <c r="L279" s="2"/>
    </row>
    <row r="280" spans="1:12" ht="18.75" customHeight="1">
      <c r="A280" s="21"/>
      <c r="B280" s="33"/>
      <c r="C280" s="54"/>
      <c r="D280" s="73"/>
      <c r="E280" s="68">
        <f>'支出-2'!D282</f>
        <v>0</v>
      </c>
      <c r="F280" s="76">
        <f>'支出-2'!E282</f>
        <v>0</v>
      </c>
      <c r="G280" s="9"/>
      <c r="H280" s="9"/>
      <c r="I280" s="9"/>
      <c r="J280" s="2"/>
      <c r="K280" s="2"/>
      <c r="L280" s="2"/>
    </row>
    <row r="281" spans="1:12" ht="18.75" customHeight="1">
      <c r="A281" s="21"/>
      <c r="B281" s="33"/>
      <c r="C281" s="54"/>
      <c r="D281" s="73"/>
      <c r="E281" s="68">
        <f>'支出-2'!D283</f>
        <v>0</v>
      </c>
      <c r="F281" s="76">
        <f>'支出-2'!E283</f>
        <v>0</v>
      </c>
      <c r="G281" s="9"/>
      <c r="H281" s="9"/>
      <c r="I281" s="9"/>
      <c r="J281" s="2"/>
      <c r="K281" s="2"/>
      <c r="L281" s="2"/>
    </row>
    <row r="282" spans="1:12" ht="18.75" customHeight="1">
      <c r="A282" s="21"/>
      <c r="B282" s="33"/>
      <c r="C282" s="54"/>
      <c r="D282" s="73"/>
      <c r="E282" s="68">
        <f>'支出-2'!D284</f>
        <v>0</v>
      </c>
      <c r="F282" s="76">
        <f>'支出-2'!E284</f>
        <v>0</v>
      </c>
      <c r="G282" s="9"/>
      <c r="H282" s="9"/>
      <c r="I282" s="9"/>
      <c r="J282" s="2"/>
      <c r="K282" s="2"/>
      <c r="L282" s="2"/>
    </row>
    <row r="283" spans="1:12" ht="18.75" customHeight="1">
      <c r="A283" s="21"/>
      <c r="B283" s="33"/>
      <c r="C283" s="54"/>
      <c r="D283" s="73"/>
      <c r="E283" s="68">
        <f>'支出-2'!D285</f>
        <v>0</v>
      </c>
      <c r="F283" s="76">
        <f>'支出-2'!E285</f>
        <v>0</v>
      </c>
      <c r="G283" s="9"/>
      <c r="H283" s="9"/>
      <c r="I283" s="9"/>
      <c r="J283" s="2"/>
      <c r="K283" s="2"/>
      <c r="L283" s="2"/>
    </row>
    <row r="284" spans="1:12" ht="18.75" customHeight="1">
      <c r="A284" s="21"/>
      <c r="B284" s="33"/>
      <c r="C284" s="54"/>
      <c r="D284" s="73"/>
      <c r="E284" s="68">
        <f>'支出-2'!D286</f>
        <v>0</v>
      </c>
      <c r="F284" s="76">
        <f>'支出-2'!E286</f>
        <v>0</v>
      </c>
      <c r="G284" s="9"/>
      <c r="H284" s="9"/>
      <c r="I284" s="9"/>
      <c r="J284" s="2"/>
      <c r="K284" s="2"/>
      <c r="L284" s="2"/>
    </row>
    <row r="285" spans="1:12" ht="18.75" customHeight="1">
      <c r="A285" s="21"/>
      <c r="B285" s="33"/>
      <c r="C285" s="54"/>
      <c r="D285" s="73"/>
      <c r="E285" s="68">
        <f>'支出-2'!D287</f>
        <v>0</v>
      </c>
      <c r="F285" s="76">
        <f>'支出-2'!E287</f>
        <v>0</v>
      </c>
      <c r="G285" s="9"/>
      <c r="H285" s="9"/>
      <c r="I285" s="9"/>
      <c r="J285" s="2"/>
      <c r="K285" s="2"/>
      <c r="L285" s="2"/>
    </row>
    <row r="286" spans="1:12" ht="18.75" customHeight="1">
      <c r="A286" s="21"/>
      <c r="B286" s="33"/>
      <c r="C286" s="54"/>
      <c r="D286" s="73"/>
      <c r="E286" s="68">
        <f>'支出-2'!D288</f>
        <v>0</v>
      </c>
      <c r="F286" s="76">
        <f>'支出-2'!E288</f>
        <v>0</v>
      </c>
      <c r="G286" s="9"/>
      <c r="H286" s="9"/>
      <c r="I286" s="9"/>
      <c r="J286" s="2"/>
      <c r="K286" s="2"/>
      <c r="L286" s="2"/>
    </row>
    <row r="287" spans="1:12" ht="18.75" customHeight="1">
      <c r="A287" s="21"/>
      <c r="B287" s="33"/>
      <c r="C287" s="54"/>
      <c r="D287" s="73"/>
      <c r="E287" s="68">
        <f>'支出-2'!D289</f>
        <v>0</v>
      </c>
      <c r="F287" s="76">
        <f>'支出-2'!E289</f>
        <v>0</v>
      </c>
      <c r="G287" s="9"/>
      <c r="H287" s="9"/>
      <c r="I287" s="9"/>
      <c r="J287" s="2"/>
      <c r="K287" s="2"/>
      <c r="L287" s="2"/>
    </row>
    <row r="288" spans="1:12" ht="18.75" customHeight="1">
      <c r="A288" s="21"/>
      <c r="B288" s="33"/>
      <c r="C288" s="54"/>
      <c r="D288" s="73"/>
      <c r="E288" s="68">
        <f>'支出-2'!D290</f>
        <v>0</v>
      </c>
      <c r="F288" s="76">
        <f>'支出-2'!E290</f>
        <v>0</v>
      </c>
      <c r="G288" s="9"/>
      <c r="H288" s="9"/>
      <c r="I288" s="9"/>
      <c r="J288" s="2"/>
      <c r="K288" s="2"/>
      <c r="L288" s="2"/>
    </row>
    <row r="289" spans="1:12" ht="18.75" customHeight="1">
      <c r="A289" s="21"/>
      <c r="B289" s="33"/>
      <c r="C289" s="54"/>
      <c r="D289" s="73"/>
      <c r="E289" s="68">
        <f>'支出-2'!D291</f>
        <v>0</v>
      </c>
      <c r="F289" s="76">
        <f>'支出-2'!E291</f>
        <v>0</v>
      </c>
      <c r="G289" s="9"/>
      <c r="H289" s="9"/>
      <c r="I289" s="9"/>
      <c r="J289" s="2"/>
      <c r="K289" s="2"/>
      <c r="L289" s="2"/>
    </row>
    <row r="290" spans="1:12" ht="18.75" customHeight="1">
      <c r="A290" s="21"/>
      <c r="B290" s="33"/>
      <c r="C290" s="54"/>
      <c r="D290" s="73"/>
      <c r="E290" s="68">
        <f>'支出-2'!D292</f>
        <v>0</v>
      </c>
      <c r="F290" s="76">
        <f>'支出-2'!E292</f>
        <v>0</v>
      </c>
      <c r="G290" s="9"/>
      <c r="H290" s="9"/>
      <c r="I290" s="9"/>
      <c r="J290" s="2"/>
      <c r="K290" s="2"/>
      <c r="L290" s="2"/>
    </row>
    <row r="291" spans="1:12" ht="18.75" customHeight="1">
      <c r="A291" s="21"/>
      <c r="B291" s="33"/>
      <c r="C291" s="54"/>
      <c r="D291" s="73"/>
      <c r="E291" s="68">
        <f>'支出-2'!D293</f>
        <v>0</v>
      </c>
      <c r="F291" s="76">
        <f>'支出-2'!E293</f>
        <v>0</v>
      </c>
      <c r="G291" s="9"/>
      <c r="H291" s="9"/>
      <c r="I291" s="9"/>
      <c r="J291" s="2"/>
      <c r="K291" s="2"/>
      <c r="L291" s="2"/>
    </row>
    <row r="292" spans="1:12" ht="18.75" customHeight="1">
      <c r="A292" s="21"/>
      <c r="B292" s="33"/>
      <c r="C292" s="54"/>
      <c r="D292" s="73"/>
      <c r="E292" s="68">
        <f>'支出-2'!D294</f>
        <v>0</v>
      </c>
      <c r="F292" s="76">
        <f>'支出-2'!E294</f>
        <v>0</v>
      </c>
      <c r="G292" s="9"/>
      <c r="H292" s="9"/>
      <c r="I292" s="9"/>
      <c r="J292" s="2"/>
      <c r="K292" s="2"/>
      <c r="L292" s="2"/>
    </row>
    <row r="293" spans="1:12" ht="18.75" customHeight="1">
      <c r="A293" s="21"/>
      <c r="B293" s="33"/>
      <c r="C293" s="54"/>
      <c r="D293" s="73"/>
      <c r="E293" s="68">
        <f>'支出-2'!D295</f>
        <v>0</v>
      </c>
      <c r="F293" s="76">
        <f>'支出-2'!E295</f>
        <v>0</v>
      </c>
      <c r="G293" s="9"/>
      <c r="H293" s="9"/>
      <c r="I293" s="9"/>
      <c r="J293" s="2"/>
      <c r="K293" s="2"/>
      <c r="L293" s="2"/>
    </row>
    <row r="294" spans="1:12" ht="18.75" customHeight="1">
      <c r="A294" s="21"/>
      <c r="B294" s="33"/>
      <c r="C294" s="54"/>
      <c r="D294" s="73"/>
      <c r="E294" s="68">
        <f>'支出-2'!D296</f>
        <v>0</v>
      </c>
      <c r="F294" s="76">
        <f>'支出-2'!E296</f>
        <v>0</v>
      </c>
      <c r="G294" s="9"/>
      <c r="H294" s="9"/>
      <c r="I294" s="9"/>
      <c r="J294" s="2"/>
      <c r="K294" s="2"/>
      <c r="L294" s="2"/>
    </row>
    <row r="295" spans="1:12" ht="18.75" customHeight="1">
      <c r="A295" s="21"/>
      <c r="B295" s="33"/>
      <c r="C295" s="54"/>
      <c r="D295" s="73"/>
      <c r="E295" s="68">
        <f>'支出-2'!D297</f>
        <v>0</v>
      </c>
      <c r="F295" s="76">
        <f>'支出-2'!E297</f>
        <v>0</v>
      </c>
      <c r="G295" s="9"/>
      <c r="H295" s="9"/>
      <c r="I295" s="9"/>
      <c r="J295" s="2"/>
      <c r="K295" s="2"/>
      <c r="L295" s="2"/>
    </row>
    <row r="296" spans="1:12" ht="18.75" customHeight="1">
      <c r="A296" s="21"/>
      <c r="B296" s="33"/>
      <c r="C296" s="54"/>
      <c r="D296" s="73"/>
      <c r="E296" s="68">
        <f>'支出-2'!D298</f>
        <v>0</v>
      </c>
      <c r="F296" s="76">
        <f>'支出-2'!E298</f>
        <v>0</v>
      </c>
      <c r="G296" s="9"/>
      <c r="H296" s="9"/>
      <c r="I296" s="9"/>
      <c r="J296" s="2"/>
      <c r="K296" s="2"/>
      <c r="L296" s="2"/>
    </row>
    <row r="297" spans="1:12" ht="18.75" customHeight="1">
      <c r="A297" s="21"/>
      <c r="B297" s="33"/>
      <c r="C297" s="54"/>
      <c r="D297" s="73"/>
      <c r="E297" s="68">
        <f>'支出-2'!D299</f>
        <v>0</v>
      </c>
      <c r="F297" s="76">
        <f>'支出-2'!E299</f>
        <v>0</v>
      </c>
      <c r="G297" s="9"/>
      <c r="H297" s="9"/>
      <c r="I297" s="9"/>
      <c r="J297" s="2"/>
      <c r="K297" s="2"/>
      <c r="L297" s="2"/>
    </row>
    <row r="298" spans="1:12" ht="18.75" customHeight="1">
      <c r="A298" s="21"/>
      <c r="B298" s="33"/>
      <c r="C298" s="54"/>
      <c r="D298" s="73"/>
      <c r="E298" s="68">
        <f>'支出-2'!D300</f>
        <v>0</v>
      </c>
      <c r="F298" s="76">
        <f>'支出-2'!E300</f>
        <v>0</v>
      </c>
      <c r="G298" s="9"/>
      <c r="H298" s="9"/>
      <c r="I298" s="9"/>
      <c r="J298" s="2"/>
      <c r="K298" s="2"/>
      <c r="L298" s="2"/>
    </row>
    <row r="299" spans="1:12" ht="18.75" customHeight="1">
      <c r="A299" s="21"/>
      <c r="B299" s="33"/>
      <c r="C299" s="54"/>
      <c r="D299" s="73"/>
      <c r="E299" s="68">
        <f>'支出-2'!D301</f>
        <v>0</v>
      </c>
      <c r="F299" s="76">
        <f>'支出-2'!E301</f>
        <v>0</v>
      </c>
      <c r="G299" s="9"/>
      <c r="H299" s="9"/>
      <c r="I299" s="9"/>
      <c r="J299" s="2"/>
      <c r="K299" s="2"/>
      <c r="L299" s="2"/>
    </row>
    <row r="300" spans="1:12" ht="18.75" customHeight="1">
      <c r="A300" s="21"/>
      <c r="B300" s="33"/>
      <c r="C300" s="54"/>
      <c r="D300" s="73"/>
      <c r="E300" s="68">
        <f>'支出-2'!D302</f>
        <v>0</v>
      </c>
      <c r="F300" s="76">
        <f>'支出-2'!E302</f>
        <v>0</v>
      </c>
      <c r="G300" s="9"/>
      <c r="H300" s="9"/>
      <c r="I300" s="9"/>
      <c r="J300" s="2"/>
      <c r="K300" s="2"/>
      <c r="L300" s="2"/>
    </row>
    <row r="301" spans="1:12" ht="18.75" customHeight="1">
      <c r="A301" s="21"/>
      <c r="B301" s="33"/>
      <c r="C301" s="54"/>
      <c r="D301" s="73"/>
      <c r="E301" s="68">
        <f>'支出-2'!D303</f>
        <v>0</v>
      </c>
      <c r="F301" s="76">
        <f>'支出-2'!E303</f>
        <v>0</v>
      </c>
      <c r="G301" s="9"/>
      <c r="H301" s="9"/>
      <c r="I301" s="9"/>
      <c r="J301" s="2"/>
      <c r="K301" s="2"/>
      <c r="L301" s="2"/>
    </row>
    <row r="302" spans="1:12" ht="18.75" customHeight="1">
      <c r="A302" s="21"/>
      <c r="B302" s="33"/>
      <c r="C302" s="54"/>
      <c r="D302" s="73"/>
      <c r="E302" s="68">
        <f>'支出-2'!D304</f>
        <v>0</v>
      </c>
      <c r="F302" s="76">
        <f>'支出-2'!E304</f>
        <v>0</v>
      </c>
      <c r="G302" s="9"/>
      <c r="H302" s="9"/>
      <c r="I302" s="9"/>
      <c r="J302" s="2"/>
      <c r="K302" s="2"/>
      <c r="L302" s="2"/>
    </row>
    <row r="303" spans="1:12" ht="18.75" customHeight="1">
      <c r="A303" s="21"/>
      <c r="B303" s="33"/>
      <c r="C303" s="54"/>
      <c r="D303" s="73"/>
      <c r="E303" s="68">
        <f>'支出-2'!D305</f>
        <v>0</v>
      </c>
      <c r="F303" s="76">
        <f>'支出-2'!E305</f>
        <v>0</v>
      </c>
      <c r="G303" s="9"/>
      <c r="H303" s="9"/>
      <c r="I303" s="9"/>
      <c r="J303" s="2"/>
      <c r="K303" s="2"/>
      <c r="L303" s="2"/>
    </row>
    <row r="304" spans="1:12" ht="18.75" customHeight="1">
      <c r="A304" s="21"/>
      <c r="B304" s="33"/>
      <c r="C304" s="54"/>
      <c r="D304" s="73"/>
      <c r="E304" s="68">
        <f>'支出-2'!D306</f>
        <v>0</v>
      </c>
      <c r="F304" s="76">
        <f>'支出-2'!E306</f>
        <v>0</v>
      </c>
      <c r="G304" s="9"/>
      <c r="H304" s="9"/>
      <c r="I304" s="9"/>
      <c r="J304" s="2"/>
      <c r="K304" s="2"/>
      <c r="L304" s="2"/>
    </row>
    <row r="305" spans="1:12" ht="18.75" customHeight="1">
      <c r="A305" s="21"/>
      <c r="B305" s="33"/>
      <c r="C305" s="54"/>
      <c r="D305" s="73"/>
      <c r="E305" s="68">
        <f>'支出-2'!D307</f>
        <v>0</v>
      </c>
      <c r="F305" s="76">
        <f>'支出-2'!E307</f>
        <v>0</v>
      </c>
      <c r="G305" s="9"/>
      <c r="H305" s="9"/>
      <c r="I305" s="9"/>
      <c r="J305" s="2"/>
      <c r="K305" s="2"/>
      <c r="L305" s="2"/>
    </row>
    <row r="306" spans="1:12" ht="18.75" customHeight="1">
      <c r="A306" s="21"/>
      <c r="B306" s="33"/>
      <c r="C306" s="54"/>
      <c r="D306" s="73"/>
      <c r="E306" s="68">
        <f>'支出-2'!D308</f>
        <v>0</v>
      </c>
      <c r="F306" s="76">
        <f>'支出-2'!E308</f>
        <v>0</v>
      </c>
      <c r="G306" s="9"/>
      <c r="H306" s="9"/>
      <c r="I306" s="9"/>
      <c r="J306" s="2"/>
      <c r="K306" s="2"/>
      <c r="L306" s="2"/>
    </row>
    <row r="307" spans="1:12" ht="18.75" customHeight="1">
      <c r="A307" s="21"/>
      <c r="B307" s="33"/>
      <c r="C307" s="54"/>
      <c r="D307" s="73"/>
      <c r="E307" s="68">
        <f>'支出-2'!D309</f>
        <v>0</v>
      </c>
      <c r="F307" s="76">
        <f>'支出-2'!E309</f>
        <v>0</v>
      </c>
      <c r="G307" s="9"/>
      <c r="H307" s="9"/>
      <c r="I307" s="9"/>
      <c r="J307" s="2"/>
      <c r="K307" s="2"/>
      <c r="L307" s="2"/>
    </row>
    <row r="308" spans="1:12" ht="18.75" customHeight="1">
      <c r="A308" s="21"/>
      <c r="B308" s="33"/>
      <c r="C308" s="54"/>
      <c r="D308" s="73"/>
      <c r="E308" s="68">
        <f>'支出-2'!D310</f>
        <v>0</v>
      </c>
      <c r="F308" s="76">
        <f>'支出-2'!E310</f>
        <v>0</v>
      </c>
      <c r="G308" s="9"/>
      <c r="H308" s="9"/>
      <c r="I308" s="9"/>
      <c r="J308" s="2"/>
      <c r="K308" s="2"/>
      <c r="L308" s="2"/>
    </row>
    <row r="309" spans="1:12" ht="18.75" customHeight="1">
      <c r="A309" s="21"/>
      <c r="B309" s="33"/>
      <c r="C309" s="54"/>
      <c r="D309" s="73"/>
      <c r="E309" s="68">
        <f>'支出-2'!D311</f>
        <v>0</v>
      </c>
      <c r="F309" s="76">
        <f>'支出-2'!E311</f>
        <v>0</v>
      </c>
      <c r="G309" s="9"/>
      <c r="H309" s="9"/>
      <c r="I309" s="9"/>
      <c r="J309" s="2"/>
      <c r="K309" s="2"/>
      <c r="L309" s="2"/>
    </row>
    <row r="310" spans="1:12" ht="18.75" customHeight="1">
      <c r="A310" s="21"/>
      <c r="B310" s="33"/>
      <c r="C310" s="54"/>
      <c r="D310" s="73"/>
      <c r="E310" s="68">
        <f>'支出-2'!D312</f>
        <v>0</v>
      </c>
      <c r="F310" s="76">
        <f>'支出-2'!E312</f>
        <v>0</v>
      </c>
      <c r="G310" s="9"/>
      <c r="H310" s="9"/>
      <c r="I310" s="9"/>
      <c r="J310" s="2"/>
      <c r="K310" s="2"/>
      <c r="L310" s="2"/>
    </row>
    <row r="311" spans="1:12" ht="18.75" customHeight="1">
      <c r="A311" s="21"/>
      <c r="B311" s="33"/>
      <c r="C311" s="54"/>
      <c r="D311" s="73"/>
      <c r="E311" s="68">
        <f>'支出-2'!D313</f>
        <v>0</v>
      </c>
      <c r="F311" s="76">
        <f>'支出-2'!E313</f>
        <v>0</v>
      </c>
      <c r="G311" s="9"/>
      <c r="H311" s="9"/>
      <c r="I311" s="9"/>
      <c r="J311" s="2"/>
      <c r="K311" s="2"/>
      <c r="L311" s="2"/>
    </row>
    <row r="312" spans="1:12" ht="18.75" customHeight="1">
      <c r="A312" s="21"/>
      <c r="B312" s="33"/>
      <c r="C312" s="54"/>
      <c r="D312" s="73"/>
      <c r="E312" s="68">
        <f>'支出-2'!D314</f>
        <v>0</v>
      </c>
      <c r="F312" s="76">
        <f>'支出-2'!E314</f>
        <v>0</v>
      </c>
      <c r="G312" s="9"/>
      <c r="H312" s="9"/>
      <c r="I312" s="9"/>
      <c r="J312" s="2"/>
      <c r="K312" s="2"/>
      <c r="L312" s="2"/>
    </row>
    <row r="313" spans="1:12" ht="18.75" customHeight="1">
      <c r="A313" s="21"/>
      <c r="B313" s="33"/>
      <c r="C313" s="54"/>
      <c r="D313" s="73"/>
      <c r="E313" s="68">
        <f>'支出-2'!D315</f>
        <v>0</v>
      </c>
      <c r="F313" s="76">
        <f>'支出-2'!E315</f>
        <v>0</v>
      </c>
      <c r="G313" s="9"/>
      <c r="H313" s="9"/>
      <c r="I313" s="9"/>
      <c r="J313" s="2"/>
      <c r="K313" s="2"/>
      <c r="L313" s="2"/>
    </row>
    <row r="314" spans="1:12" ht="18.75" customHeight="1">
      <c r="A314" s="21"/>
      <c r="B314" s="33"/>
      <c r="C314" s="54"/>
      <c r="D314" s="73"/>
      <c r="E314" s="68">
        <f>'支出-2'!D316</f>
        <v>0</v>
      </c>
      <c r="F314" s="76">
        <f>'支出-2'!E316</f>
        <v>0</v>
      </c>
      <c r="G314" s="9"/>
      <c r="H314" s="9"/>
      <c r="I314" s="9"/>
      <c r="J314" s="2"/>
      <c r="K314" s="2"/>
      <c r="L314" s="2"/>
    </row>
    <row r="315" spans="1:12" ht="18.75" customHeight="1">
      <c r="A315" s="21"/>
      <c r="B315" s="33"/>
      <c r="C315" s="54"/>
      <c r="D315" s="73"/>
      <c r="E315" s="68">
        <f>'支出-2'!D317</f>
        <v>0</v>
      </c>
      <c r="F315" s="76">
        <f>'支出-2'!E317</f>
        <v>0</v>
      </c>
      <c r="G315" s="9"/>
      <c r="H315" s="9"/>
      <c r="I315" s="9"/>
      <c r="J315" s="2"/>
      <c r="K315" s="2"/>
      <c r="L315" s="2"/>
    </row>
    <row r="316" spans="1:12" ht="18.75" customHeight="1">
      <c r="A316" s="21"/>
      <c r="B316" s="33"/>
      <c r="C316" s="54"/>
      <c r="D316" s="73"/>
      <c r="E316" s="68">
        <f>'支出-2'!D318</f>
        <v>0</v>
      </c>
      <c r="F316" s="76">
        <f>'支出-2'!E318</f>
        <v>0</v>
      </c>
      <c r="G316" s="9"/>
      <c r="H316" s="9"/>
      <c r="I316" s="9"/>
      <c r="J316" s="2"/>
      <c r="K316" s="2"/>
      <c r="L316" s="2"/>
    </row>
    <row r="317" spans="1:12" ht="18.75" customHeight="1">
      <c r="A317" s="21"/>
      <c r="B317" s="33"/>
      <c r="C317" s="54"/>
      <c r="D317" s="73"/>
      <c r="E317" s="68">
        <f>'支出-2'!D319</f>
        <v>0</v>
      </c>
      <c r="F317" s="76">
        <f>'支出-2'!E319</f>
        <v>0</v>
      </c>
      <c r="G317" s="9"/>
      <c r="H317" s="9"/>
      <c r="I317" s="9"/>
      <c r="J317" s="2"/>
      <c r="K317" s="2"/>
      <c r="L317" s="2"/>
    </row>
    <row r="318" spans="1:12" ht="18.75" customHeight="1">
      <c r="A318" s="21"/>
      <c r="B318" s="33"/>
      <c r="C318" s="54"/>
      <c r="D318" s="73"/>
      <c r="E318" s="68">
        <f>'支出-2'!D320</f>
        <v>0</v>
      </c>
      <c r="F318" s="76">
        <f>'支出-2'!E320</f>
        <v>0</v>
      </c>
      <c r="G318" s="9"/>
      <c r="H318" s="9"/>
      <c r="I318" s="9"/>
      <c r="J318" s="2"/>
      <c r="K318" s="2"/>
      <c r="L318" s="2"/>
    </row>
    <row r="319" spans="1:12" ht="18.75" customHeight="1">
      <c r="A319" s="21"/>
      <c r="B319" s="33"/>
      <c r="C319" s="54"/>
      <c r="D319" s="73"/>
      <c r="E319" s="68">
        <f>'支出-2'!D321</f>
        <v>0</v>
      </c>
      <c r="F319" s="76">
        <f>'支出-2'!E321</f>
        <v>0</v>
      </c>
      <c r="G319" s="9"/>
      <c r="H319" s="9"/>
      <c r="I319" s="9"/>
      <c r="J319" s="2"/>
      <c r="K319" s="2"/>
      <c r="L319" s="2"/>
    </row>
    <row r="320" spans="1:12" ht="18.75" customHeight="1">
      <c r="A320" s="21"/>
      <c r="B320" s="33"/>
      <c r="C320" s="54"/>
      <c r="D320" s="73"/>
      <c r="E320" s="68">
        <f>'支出-2'!D322</f>
        <v>0</v>
      </c>
      <c r="F320" s="76">
        <f>'支出-2'!E322</f>
        <v>0</v>
      </c>
      <c r="G320" s="9"/>
      <c r="H320" s="9"/>
      <c r="I320" s="9"/>
      <c r="J320" s="2"/>
      <c r="K320" s="2"/>
      <c r="L320" s="2"/>
    </row>
    <row r="321" spans="1:12" ht="18.75" customHeight="1">
      <c r="A321" s="21"/>
      <c r="B321" s="33"/>
      <c r="C321" s="54"/>
      <c r="D321" s="73"/>
      <c r="E321" s="68">
        <f>'支出-2'!D323</f>
        <v>0</v>
      </c>
      <c r="F321" s="76">
        <f>'支出-2'!E323</f>
        <v>0</v>
      </c>
      <c r="G321" s="9"/>
      <c r="H321" s="9"/>
      <c r="I321" s="9"/>
      <c r="J321" s="2"/>
      <c r="K321" s="2"/>
      <c r="L321" s="2"/>
    </row>
    <row r="322" spans="1:12" ht="18.75" customHeight="1">
      <c r="A322" s="21"/>
      <c r="B322" s="33"/>
      <c r="C322" s="54"/>
      <c r="D322" s="73"/>
      <c r="E322" s="68">
        <f>'支出-2'!D324</f>
        <v>0</v>
      </c>
      <c r="F322" s="76">
        <f>'支出-2'!E324</f>
        <v>0</v>
      </c>
      <c r="G322" s="9"/>
      <c r="H322" s="9"/>
      <c r="I322" s="9"/>
      <c r="J322" s="2"/>
      <c r="K322" s="2"/>
      <c r="L322" s="2"/>
    </row>
    <row r="323" spans="1:12" ht="18.75" customHeight="1">
      <c r="A323" s="21"/>
      <c r="B323" s="33"/>
      <c r="C323" s="54"/>
      <c r="D323" s="73"/>
      <c r="E323" s="68">
        <f>'支出-2'!D325</f>
        <v>0</v>
      </c>
      <c r="F323" s="76">
        <f>'支出-2'!E325</f>
        <v>0</v>
      </c>
      <c r="G323" s="9"/>
      <c r="H323" s="9"/>
      <c r="I323" s="9"/>
      <c r="J323" s="2"/>
      <c r="K323" s="2"/>
      <c r="L323" s="2"/>
    </row>
    <row r="324" spans="1:12" ht="18.75" customHeight="1">
      <c r="A324" s="21"/>
      <c r="B324" s="33"/>
      <c r="C324" s="54"/>
      <c r="D324" s="73"/>
      <c r="E324" s="68">
        <f>'支出-2'!D326</f>
        <v>0</v>
      </c>
      <c r="F324" s="76">
        <f>'支出-2'!E326</f>
        <v>0</v>
      </c>
      <c r="G324" s="9"/>
      <c r="H324" s="9"/>
      <c r="I324" s="9"/>
      <c r="J324" s="2"/>
      <c r="K324" s="2"/>
      <c r="L324" s="2"/>
    </row>
    <row r="325" spans="1:12" ht="18.75" customHeight="1">
      <c r="A325" s="21"/>
      <c r="B325" s="33"/>
      <c r="C325" s="54"/>
      <c r="D325" s="73"/>
      <c r="E325" s="68">
        <f>'支出-2'!D327</f>
        <v>0</v>
      </c>
      <c r="F325" s="76">
        <f>'支出-2'!E327</f>
        <v>0</v>
      </c>
      <c r="G325" s="9"/>
      <c r="H325" s="9"/>
      <c r="I325" s="9"/>
      <c r="J325" s="2"/>
      <c r="K325" s="2"/>
      <c r="L325" s="2"/>
    </row>
    <row r="326" spans="1:12" ht="18.75" customHeight="1">
      <c r="A326" s="21"/>
      <c r="B326" s="33"/>
      <c r="C326" s="54"/>
      <c r="D326" s="73"/>
      <c r="E326" s="68">
        <f>'支出-2'!D328</f>
        <v>0</v>
      </c>
      <c r="F326" s="76">
        <f>'支出-2'!E328</f>
        <v>0</v>
      </c>
      <c r="G326" s="9"/>
      <c r="H326" s="9"/>
      <c r="I326" s="9"/>
      <c r="J326" s="2"/>
      <c r="K326" s="2"/>
      <c r="L326" s="2"/>
    </row>
    <row r="327" spans="1:12" ht="18.75" customHeight="1">
      <c r="A327" s="21"/>
      <c r="B327" s="33"/>
      <c r="C327" s="54"/>
      <c r="D327" s="73"/>
      <c r="E327" s="68">
        <f>'支出-2'!D329</f>
        <v>0</v>
      </c>
      <c r="F327" s="76">
        <f>'支出-2'!E329</f>
        <v>0</v>
      </c>
      <c r="G327" s="9"/>
      <c r="H327" s="9"/>
      <c r="I327" s="9"/>
      <c r="J327" s="2"/>
      <c r="K327" s="2"/>
      <c r="L327" s="2"/>
    </row>
    <row r="328" spans="1:12" ht="18.75" customHeight="1">
      <c r="A328" s="21"/>
      <c r="B328" s="33"/>
      <c r="C328" s="54"/>
      <c r="D328" s="73"/>
      <c r="E328" s="68">
        <f>'支出-2'!D330</f>
        <v>0</v>
      </c>
      <c r="F328" s="76">
        <f>'支出-2'!E330</f>
        <v>0</v>
      </c>
      <c r="G328" s="9"/>
      <c r="H328" s="9"/>
      <c r="I328" s="9"/>
      <c r="J328" s="2"/>
      <c r="K328" s="2"/>
      <c r="L328" s="2"/>
    </row>
    <row r="329" spans="1:12" ht="18.75" customHeight="1">
      <c r="A329" s="21"/>
      <c r="B329" s="33"/>
      <c r="C329" s="54"/>
      <c r="D329" s="73"/>
      <c r="E329" s="68">
        <f>'支出-2'!D331</f>
        <v>0</v>
      </c>
      <c r="F329" s="76">
        <f>'支出-2'!E331</f>
        <v>0</v>
      </c>
      <c r="G329" s="9"/>
      <c r="H329" s="9"/>
      <c r="I329" s="9"/>
      <c r="J329" s="2"/>
      <c r="K329" s="2"/>
      <c r="L329" s="2"/>
    </row>
    <row r="330" spans="1:12" ht="18.75" customHeight="1">
      <c r="A330" s="21"/>
      <c r="B330" s="33"/>
      <c r="C330" s="54"/>
      <c r="D330" s="73"/>
      <c r="E330" s="68">
        <f>'支出-2'!D332</f>
        <v>0</v>
      </c>
      <c r="F330" s="76">
        <f>'支出-2'!E332</f>
        <v>0</v>
      </c>
      <c r="G330" s="9"/>
      <c r="H330" s="9"/>
      <c r="I330" s="9"/>
      <c r="J330" s="2"/>
      <c r="K330" s="2"/>
      <c r="L330" s="2"/>
    </row>
    <row r="331" spans="1:12" ht="18.75" customHeight="1">
      <c r="A331" s="21"/>
      <c r="B331" s="33"/>
      <c r="C331" s="54"/>
      <c r="D331" s="73"/>
      <c r="E331" s="68">
        <f>'支出-2'!D333</f>
        <v>0</v>
      </c>
      <c r="F331" s="76">
        <f>'支出-2'!E333</f>
        <v>0</v>
      </c>
      <c r="G331" s="9"/>
      <c r="H331" s="9"/>
      <c r="I331" s="9"/>
      <c r="J331" s="2"/>
      <c r="K331" s="2"/>
      <c r="L331" s="2"/>
    </row>
    <row r="332" spans="1:12" ht="18.75" customHeight="1">
      <c r="A332" s="21"/>
      <c r="B332" s="33"/>
      <c r="C332" s="54"/>
      <c r="D332" s="73"/>
      <c r="E332" s="68">
        <f>'支出-2'!D334</f>
        <v>0</v>
      </c>
      <c r="F332" s="76">
        <f>'支出-2'!E334</f>
        <v>0</v>
      </c>
      <c r="G332" s="9"/>
      <c r="H332" s="9"/>
      <c r="I332" s="9"/>
      <c r="J332" s="2"/>
      <c r="K332" s="2"/>
      <c r="L332" s="2"/>
    </row>
    <row r="333" spans="1:12" ht="18.75" customHeight="1">
      <c r="A333" s="21"/>
      <c r="B333" s="33"/>
      <c r="C333" s="54"/>
      <c r="D333" s="73"/>
      <c r="E333" s="68">
        <f>'支出-2'!D335</f>
        <v>0</v>
      </c>
      <c r="F333" s="76">
        <f>'支出-2'!E335</f>
        <v>0</v>
      </c>
      <c r="G333" s="9"/>
      <c r="H333" s="9"/>
      <c r="I333" s="9"/>
      <c r="J333" s="2"/>
      <c r="K333" s="2"/>
      <c r="L333" s="2"/>
    </row>
    <row r="334" spans="1:12" ht="18.75" customHeight="1">
      <c r="A334" s="21"/>
      <c r="B334" s="33"/>
      <c r="C334" s="54"/>
      <c r="D334" s="73"/>
      <c r="E334" s="68">
        <f>'支出-2'!D336</f>
        <v>0</v>
      </c>
      <c r="F334" s="76">
        <f>'支出-2'!E336</f>
        <v>0</v>
      </c>
      <c r="G334" s="9"/>
      <c r="H334" s="9"/>
      <c r="I334" s="9"/>
      <c r="J334" s="2"/>
      <c r="K334" s="2"/>
      <c r="L334" s="2"/>
    </row>
    <row r="335" spans="1:12" ht="18.75" customHeight="1">
      <c r="A335" s="21"/>
      <c r="B335" s="33"/>
      <c r="C335" s="54"/>
      <c r="D335" s="73"/>
      <c r="E335" s="68">
        <f>'支出-2'!D337</f>
        <v>0</v>
      </c>
      <c r="F335" s="76">
        <f>'支出-2'!E337</f>
        <v>0</v>
      </c>
      <c r="G335" s="9"/>
      <c r="H335" s="9"/>
      <c r="I335" s="9"/>
      <c r="J335" s="2"/>
      <c r="K335" s="2"/>
      <c r="L335" s="2"/>
    </row>
    <row r="336" spans="1:12" ht="18.75" customHeight="1">
      <c r="A336" s="21"/>
      <c r="B336" s="33"/>
      <c r="C336" s="54"/>
      <c r="D336" s="73"/>
      <c r="E336" s="68">
        <f>'支出-2'!D338</f>
        <v>0</v>
      </c>
      <c r="F336" s="76">
        <f>'支出-2'!E338</f>
        <v>0</v>
      </c>
      <c r="G336" s="9"/>
      <c r="H336" s="9"/>
      <c r="I336" s="9"/>
      <c r="J336" s="2"/>
      <c r="K336" s="2"/>
      <c r="L336" s="2"/>
    </row>
    <row r="337" spans="1:12" ht="18.75" customHeight="1">
      <c r="A337" s="21"/>
      <c r="B337" s="33"/>
      <c r="C337" s="54"/>
      <c r="D337" s="73"/>
      <c r="E337" s="68">
        <f>'支出-2'!D339</f>
        <v>0</v>
      </c>
      <c r="F337" s="76">
        <f>'支出-2'!E339</f>
        <v>0</v>
      </c>
      <c r="G337" s="9"/>
      <c r="H337" s="9"/>
      <c r="I337" s="9"/>
      <c r="J337" s="2"/>
      <c r="K337" s="2"/>
      <c r="L337" s="2"/>
    </row>
    <row r="338" spans="1:12" ht="18.75" customHeight="1">
      <c r="A338" s="21"/>
      <c r="B338" s="33"/>
      <c r="C338" s="54"/>
      <c r="D338" s="73"/>
      <c r="E338" s="68">
        <f>'支出-2'!D340</f>
        <v>0</v>
      </c>
      <c r="F338" s="76">
        <f>'支出-2'!E340</f>
        <v>0</v>
      </c>
      <c r="G338" s="9"/>
      <c r="H338" s="9"/>
      <c r="I338" s="9"/>
      <c r="J338" s="2"/>
      <c r="K338" s="2"/>
      <c r="L338" s="2"/>
    </row>
    <row r="339" spans="1:12" ht="18.75" customHeight="1">
      <c r="A339" s="21"/>
      <c r="B339" s="33"/>
      <c r="C339" s="54"/>
      <c r="D339" s="73"/>
      <c r="E339" s="68">
        <f>'支出-2'!D341</f>
        <v>0</v>
      </c>
      <c r="F339" s="76">
        <f>'支出-2'!E341</f>
        <v>0</v>
      </c>
      <c r="G339" s="9"/>
      <c r="H339" s="9"/>
      <c r="I339" s="9"/>
      <c r="J339" s="2"/>
      <c r="K339" s="2"/>
      <c r="L339" s="2"/>
    </row>
    <row r="340" spans="1:12" ht="18.75" customHeight="1">
      <c r="A340" s="21"/>
      <c r="B340" s="33"/>
      <c r="C340" s="54"/>
      <c r="D340" s="73"/>
      <c r="E340" s="68">
        <f>'支出-2'!D342</f>
        <v>0</v>
      </c>
      <c r="F340" s="76">
        <f>'支出-2'!E342</f>
        <v>0</v>
      </c>
      <c r="G340" s="9"/>
      <c r="H340" s="9"/>
      <c r="I340" s="9"/>
      <c r="J340" s="2"/>
      <c r="K340" s="2"/>
      <c r="L340" s="2"/>
    </row>
    <row r="341" spans="1:12" ht="18.75" customHeight="1">
      <c r="A341" s="21"/>
      <c r="B341" s="33"/>
      <c r="C341" s="54"/>
      <c r="D341" s="73"/>
      <c r="E341" s="68">
        <f>'支出-2'!D343</f>
        <v>0</v>
      </c>
      <c r="F341" s="76">
        <f>'支出-2'!E343</f>
        <v>0</v>
      </c>
      <c r="G341" s="9"/>
      <c r="H341" s="9"/>
      <c r="I341" s="9"/>
      <c r="J341" s="2"/>
      <c r="K341" s="2"/>
      <c r="L341" s="2"/>
    </row>
    <row r="342" spans="1:12" ht="18.75" customHeight="1">
      <c r="A342" s="21"/>
      <c r="B342" s="33"/>
      <c r="C342" s="54"/>
      <c r="D342" s="73"/>
      <c r="E342" s="68">
        <f>'支出-2'!D344</f>
        <v>0</v>
      </c>
      <c r="F342" s="76">
        <f>'支出-2'!E344</f>
        <v>0</v>
      </c>
      <c r="G342" s="9"/>
      <c r="H342" s="9"/>
      <c r="I342" s="9"/>
      <c r="J342" s="2"/>
      <c r="K342" s="2"/>
      <c r="L342" s="2"/>
    </row>
    <row r="343" spans="1:12" ht="18.75" customHeight="1">
      <c r="A343" s="21"/>
      <c r="B343" s="33"/>
      <c r="C343" s="54"/>
      <c r="D343" s="73"/>
      <c r="E343" s="68">
        <f>'支出-2'!D345</f>
        <v>0</v>
      </c>
      <c r="F343" s="76">
        <f>'支出-2'!E345</f>
        <v>0</v>
      </c>
      <c r="G343" s="9"/>
      <c r="H343" s="9"/>
      <c r="I343" s="9"/>
      <c r="J343" s="2"/>
      <c r="K343" s="2"/>
      <c r="L343" s="2"/>
    </row>
    <row r="344" spans="1:12" ht="18.75" customHeight="1">
      <c r="A344" s="21"/>
      <c r="B344" s="33"/>
      <c r="C344" s="54"/>
      <c r="D344" s="73"/>
      <c r="E344" s="68">
        <f>'支出-2'!D346</f>
        <v>0</v>
      </c>
      <c r="F344" s="76">
        <f>'支出-2'!E346</f>
        <v>0</v>
      </c>
      <c r="G344" s="9"/>
      <c r="H344" s="9"/>
      <c r="I344" s="9"/>
      <c r="J344" s="2"/>
      <c r="K344" s="2"/>
      <c r="L344" s="2"/>
    </row>
    <row r="345" spans="1:12" ht="18.75" customHeight="1">
      <c r="A345" s="21"/>
      <c r="B345" s="33"/>
      <c r="C345" s="54"/>
      <c r="D345" s="73"/>
      <c r="E345" s="68">
        <f>'支出-2'!D347</f>
        <v>0</v>
      </c>
      <c r="F345" s="76">
        <f>'支出-2'!E347</f>
        <v>0</v>
      </c>
      <c r="G345" s="9"/>
      <c r="H345" s="9"/>
      <c r="I345" s="9"/>
      <c r="J345" s="2"/>
      <c r="K345" s="2"/>
      <c r="L345" s="2"/>
    </row>
    <row r="346" spans="1:12" ht="18.75" customHeight="1">
      <c r="A346" s="21"/>
      <c r="B346" s="33"/>
      <c r="C346" s="54"/>
      <c r="D346" s="73"/>
      <c r="E346" s="68">
        <f>'支出-2'!D348</f>
        <v>0</v>
      </c>
      <c r="F346" s="76">
        <f>'支出-2'!E348</f>
        <v>0</v>
      </c>
      <c r="G346" s="9"/>
      <c r="H346" s="9"/>
      <c r="I346" s="9"/>
      <c r="J346" s="2"/>
      <c r="K346" s="2"/>
      <c r="L346" s="2"/>
    </row>
    <row r="347" spans="1:12" ht="18.75" customHeight="1">
      <c r="A347" s="21"/>
      <c r="B347" s="33"/>
      <c r="C347" s="54"/>
      <c r="D347" s="73"/>
      <c r="E347" s="68">
        <f>'支出-2'!D349</f>
        <v>0</v>
      </c>
      <c r="F347" s="76">
        <f>'支出-2'!E349</f>
        <v>0</v>
      </c>
      <c r="G347" s="9"/>
      <c r="H347" s="9"/>
      <c r="I347" s="9"/>
      <c r="J347" s="2"/>
      <c r="K347" s="2"/>
      <c r="L347" s="2"/>
    </row>
    <row r="348" spans="1:12" ht="18.75" customHeight="1">
      <c r="A348" s="21"/>
      <c r="B348" s="33"/>
      <c r="C348" s="54"/>
      <c r="D348" s="73"/>
      <c r="E348" s="68">
        <f>'支出-2'!D350</f>
        <v>0</v>
      </c>
      <c r="F348" s="76">
        <f>'支出-2'!E350</f>
        <v>0</v>
      </c>
      <c r="G348" s="9"/>
      <c r="H348" s="9"/>
      <c r="I348" s="9"/>
      <c r="J348" s="2"/>
      <c r="K348" s="2"/>
      <c r="L348" s="2"/>
    </row>
    <row r="349" spans="1:12" ht="18.75" customHeight="1">
      <c r="A349" s="21"/>
      <c r="B349" s="33"/>
      <c r="C349" s="54"/>
      <c r="D349" s="73"/>
      <c r="E349" s="68">
        <f>'支出-2'!D351</f>
        <v>0</v>
      </c>
      <c r="F349" s="76">
        <f>'支出-2'!E351</f>
        <v>0</v>
      </c>
      <c r="G349" s="9"/>
      <c r="H349" s="9"/>
      <c r="I349" s="9"/>
      <c r="J349" s="2"/>
      <c r="K349" s="2"/>
      <c r="L349" s="2"/>
    </row>
    <row r="350" spans="1:12" ht="18.75" customHeight="1">
      <c r="A350" s="21"/>
      <c r="B350" s="33"/>
      <c r="C350" s="54"/>
      <c r="D350" s="73"/>
      <c r="E350" s="68">
        <f>'支出-2'!D352</f>
        <v>0</v>
      </c>
      <c r="F350" s="76">
        <f>'支出-2'!E352</f>
        <v>0</v>
      </c>
      <c r="G350" s="9"/>
      <c r="H350" s="9"/>
      <c r="I350" s="9"/>
      <c r="J350" s="2"/>
      <c r="K350" s="2"/>
      <c r="L350" s="2"/>
    </row>
    <row r="351" spans="1:12" ht="18.75" customHeight="1">
      <c r="A351" s="21"/>
      <c r="B351" s="33"/>
      <c r="C351" s="54"/>
      <c r="D351" s="73"/>
      <c r="E351" s="68">
        <f>'支出-2'!D353</f>
        <v>0</v>
      </c>
      <c r="F351" s="76">
        <f>'支出-2'!E353</f>
        <v>0</v>
      </c>
      <c r="G351" s="9"/>
      <c r="H351" s="9"/>
      <c r="I351" s="9"/>
      <c r="J351" s="2"/>
      <c r="K351" s="2"/>
      <c r="L351" s="2"/>
    </row>
    <row r="352" spans="1:12" ht="18.75" customHeight="1">
      <c r="A352" s="21"/>
      <c r="B352" s="33"/>
      <c r="C352" s="54"/>
      <c r="D352" s="73"/>
      <c r="E352" s="68">
        <f>'支出-2'!D354</f>
        <v>0</v>
      </c>
      <c r="F352" s="76">
        <f>'支出-2'!E354</f>
        <v>0</v>
      </c>
      <c r="G352" s="9"/>
      <c r="H352" s="9"/>
      <c r="I352" s="9"/>
      <c r="J352" s="2"/>
      <c r="K352" s="2"/>
      <c r="L352" s="2"/>
    </row>
    <row r="353" spans="1:12" ht="18.75" customHeight="1">
      <c r="A353" s="21"/>
      <c r="B353" s="33"/>
      <c r="C353" s="54"/>
      <c r="D353" s="73"/>
      <c r="E353" s="68">
        <f>'支出-2'!D355</f>
        <v>0</v>
      </c>
      <c r="F353" s="76">
        <f>'支出-2'!E355</f>
        <v>0</v>
      </c>
      <c r="G353" s="9"/>
      <c r="H353" s="9"/>
      <c r="I353" s="9"/>
      <c r="J353" s="2"/>
      <c r="K353" s="2"/>
      <c r="L353" s="2"/>
    </row>
    <row r="354" spans="1:12" ht="18.75" customHeight="1">
      <c r="A354" s="21"/>
      <c r="B354" s="33"/>
      <c r="C354" s="54"/>
      <c r="D354" s="73"/>
      <c r="E354" s="68">
        <f>'支出-2'!D356</f>
        <v>0</v>
      </c>
      <c r="F354" s="76">
        <f>'支出-2'!E356</f>
        <v>0</v>
      </c>
      <c r="G354" s="9"/>
      <c r="H354" s="9"/>
      <c r="I354" s="9"/>
      <c r="J354" s="2"/>
      <c r="K354" s="2"/>
      <c r="L354" s="2"/>
    </row>
    <row r="355" spans="1:12" ht="18.75" customHeight="1">
      <c r="A355" s="21"/>
      <c r="B355" s="33"/>
      <c r="C355" s="54"/>
      <c r="D355" s="73"/>
      <c r="E355" s="68">
        <f>'支出-2'!D357</f>
        <v>0</v>
      </c>
      <c r="F355" s="76">
        <f>'支出-2'!E357</f>
        <v>0</v>
      </c>
      <c r="G355" s="9"/>
      <c r="H355" s="9"/>
      <c r="I355" s="9"/>
      <c r="J355" s="2"/>
      <c r="K355" s="2"/>
      <c r="L355" s="2"/>
    </row>
    <row r="356" spans="1:12" ht="18.75" customHeight="1">
      <c r="A356" s="21"/>
      <c r="B356" s="33"/>
      <c r="C356" s="54"/>
      <c r="D356" s="73"/>
      <c r="E356" s="68">
        <f>'支出-2'!D358</f>
        <v>0</v>
      </c>
      <c r="F356" s="76">
        <f>'支出-2'!E358</f>
        <v>0</v>
      </c>
      <c r="G356" s="9"/>
      <c r="H356" s="9"/>
      <c r="I356" s="9"/>
      <c r="J356" s="2"/>
      <c r="K356" s="2"/>
      <c r="L356" s="2"/>
    </row>
    <row r="357" spans="1:12" ht="18.75" customHeight="1">
      <c r="A357" s="21"/>
      <c r="B357" s="33"/>
      <c r="C357" s="54"/>
      <c r="D357" s="73"/>
      <c r="E357" s="68">
        <f>'支出-2'!D359</f>
        <v>0</v>
      </c>
      <c r="F357" s="76">
        <f>'支出-2'!E359</f>
        <v>0</v>
      </c>
      <c r="G357" s="9"/>
      <c r="H357" s="9"/>
      <c r="I357" s="9"/>
      <c r="J357" s="2"/>
      <c r="K357" s="2"/>
      <c r="L357" s="2"/>
    </row>
    <row r="358" spans="1:12" ht="18.75" customHeight="1">
      <c r="A358" s="21"/>
      <c r="B358" s="33"/>
      <c r="C358" s="54"/>
      <c r="D358" s="73"/>
      <c r="E358" s="68">
        <f>'支出-2'!D360</f>
        <v>0</v>
      </c>
      <c r="F358" s="76">
        <f>'支出-2'!E360</f>
        <v>0</v>
      </c>
      <c r="G358" s="9"/>
      <c r="H358" s="9"/>
      <c r="I358" s="9"/>
      <c r="J358" s="2"/>
      <c r="K358" s="2"/>
      <c r="L358" s="2"/>
    </row>
    <row r="359" spans="1:12" ht="18.75" customHeight="1">
      <c r="A359" s="21"/>
      <c r="B359" s="33"/>
      <c r="C359" s="54"/>
      <c r="D359" s="73"/>
      <c r="E359" s="68">
        <f>'支出-2'!D361</f>
        <v>0</v>
      </c>
      <c r="F359" s="76">
        <f>'支出-2'!E361</f>
        <v>0</v>
      </c>
      <c r="G359" s="9"/>
      <c r="H359" s="9"/>
      <c r="I359" s="9"/>
      <c r="J359" s="2"/>
      <c r="K359" s="2"/>
      <c r="L359" s="2"/>
    </row>
    <row r="360" spans="1:12" ht="18.75" customHeight="1">
      <c r="A360" s="21"/>
      <c r="B360" s="33"/>
      <c r="C360" s="54"/>
      <c r="D360" s="73"/>
      <c r="E360" s="68">
        <f>'支出-2'!D362</f>
        <v>0</v>
      </c>
      <c r="F360" s="76">
        <f>'支出-2'!E362</f>
        <v>0</v>
      </c>
      <c r="G360" s="9"/>
      <c r="H360" s="9"/>
      <c r="I360" s="9"/>
      <c r="J360" s="2"/>
      <c r="K360" s="2"/>
      <c r="L360" s="2"/>
    </row>
    <row r="361" spans="1:12" ht="18.75" customHeight="1">
      <c r="A361" s="21"/>
      <c r="B361" s="33"/>
      <c r="C361" s="54"/>
      <c r="D361" s="73"/>
      <c r="E361" s="68">
        <f>'支出-2'!D363</f>
        <v>0</v>
      </c>
      <c r="F361" s="76">
        <f>'支出-2'!E363</f>
        <v>0</v>
      </c>
      <c r="G361" s="9"/>
      <c r="H361" s="9"/>
      <c r="I361" s="9"/>
      <c r="J361" s="2"/>
      <c r="K361" s="2"/>
      <c r="L361" s="2"/>
    </row>
    <row r="362" spans="1:12" ht="18.75" customHeight="1">
      <c r="A362" s="21"/>
      <c r="B362" s="33"/>
      <c r="C362" s="54"/>
      <c r="D362" s="73"/>
      <c r="E362" s="68">
        <f>'支出-2'!D364</f>
        <v>0</v>
      </c>
      <c r="F362" s="76">
        <f>'支出-2'!E364</f>
        <v>0</v>
      </c>
      <c r="G362" s="9"/>
      <c r="H362" s="9"/>
      <c r="I362" s="9"/>
      <c r="J362" s="2"/>
      <c r="K362" s="2"/>
      <c r="L362" s="2"/>
    </row>
    <row r="363" spans="1:12" ht="18.75" customHeight="1">
      <c r="A363" s="21"/>
      <c r="B363" s="33"/>
      <c r="C363" s="54"/>
      <c r="D363" s="73"/>
      <c r="E363" s="68">
        <f>'支出-2'!D365</f>
        <v>0</v>
      </c>
      <c r="F363" s="76">
        <f>'支出-2'!E365</f>
        <v>0</v>
      </c>
      <c r="G363" s="9"/>
      <c r="H363" s="9"/>
      <c r="I363" s="9"/>
      <c r="J363" s="2"/>
      <c r="K363" s="2"/>
      <c r="L363" s="2"/>
    </row>
    <row r="364" spans="1:12" ht="18.75" customHeight="1">
      <c r="A364" s="21"/>
      <c r="B364" s="33"/>
      <c r="C364" s="54"/>
      <c r="D364" s="73"/>
      <c r="E364" s="68">
        <f>'支出-2'!D366</f>
        <v>0</v>
      </c>
      <c r="F364" s="76">
        <f>'支出-2'!E366</f>
        <v>0</v>
      </c>
      <c r="G364" s="9"/>
      <c r="H364" s="9"/>
      <c r="I364" s="9"/>
      <c r="J364" s="2"/>
      <c r="K364" s="2"/>
      <c r="L364" s="2"/>
    </row>
    <row r="365" spans="1:12" ht="18.75" customHeight="1">
      <c r="A365" s="21"/>
      <c r="B365" s="33"/>
      <c r="C365" s="54"/>
      <c r="D365" s="73"/>
      <c r="E365" s="68">
        <f>'支出-2'!D367</f>
        <v>0</v>
      </c>
      <c r="F365" s="76">
        <f>'支出-2'!E367</f>
        <v>0</v>
      </c>
      <c r="G365" s="9"/>
      <c r="H365" s="9"/>
      <c r="I365" s="9"/>
      <c r="J365" s="2"/>
      <c r="K365" s="2"/>
      <c r="L365" s="2"/>
    </row>
    <row r="366" spans="1:12" ht="18.75" customHeight="1">
      <c r="A366" s="21"/>
      <c r="B366" s="33"/>
      <c r="C366" s="54"/>
      <c r="D366" s="73"/>
      <c r="E366" s="68">
        <f>'支出-2'!D368</f>
        <v>0</v>
      </c>
      <c r="F366" s="76">
        <f>'支出-2'!E368</f>
        <v>0</v>
      </c>
      <c r="G366" s="9"/>
      <c r="H366" s="9"/>
      <c r="I366" s="9"/>
      <c r="J366" s="2"/>
      <c r="K366" s="2"/>
      <c r="L366" s="2"/>
    </row>
    <row r="367" spans="1:12" ht="18.75" customHeight="1">
      <c r="A367" s="21"/>
      <c r="B367" s="33"/>
      <c r="C367" s="54"/>
      <c r="D367" s="73"/>
      <c r="E367" s="68">
        <f>'支出-2'!D369</f>
        <v>0</v>
      </c>
      <c r="F367" s="76">
        <f>'支出-2'!E369</f>
        <v>0</v>
      </c>
      <c r="G367" s="9"/>
      <c r="H367" s="9"/>
      <c r="I367" s="9"/>
      <c r="J367" s="2"/>
      <c r="K367" s="2"/>
      <c r="L367" s="2"/>
    </row>
    <row r="368" spans="1:12" ht="18.75" customHeight="1">
      <c r="A368" s="21"/>
      <c r="B368" s="33"/>
      <c r="C368" s="54"/>
      <c r="D368" s="73"/>
      <c r="E368" s="68">
        <f>'支出-2'!D370</f>
        <v>0</v>
      </c>
      <c r="F368" s="76">
        <f>'支出-2'!E370</f>
        <v>0</v>
      </c>
      <c r="G368" s="9"/>
      <c r="H368" s="9"/>
      <c r="I368" s="9"/>
      <c r="J368" s="2"/>
      <c r="K368" s="2"/>
      <c r="L368" s="2"/>
    </row>
    <row r="369" spans="1:12" ht="18.75" customHeight="1">
      <c r="A369" s="21"/>
      <c r="B369" s="33"/>
      <c r="C369" s="54"/>
      <c r="D369" s="73"/>
      <c r="E369" s="68">
        <f>'支出-2'!D371</f>
        <v>0</v>
      </c>
      <c r="F369" s="76">
        <f>'支出-2'!E371</f>
        <v>0</v>
      </c>
      <c r="G369" s="9"/>
      <c r="H369" s="9"/>
      <c r="I369" s="9"/>
      <c r="J369" s="2"/>
      <c r="K369" s="2"/>
      <c r="L369" s="2"/>
    </row>
    <row r="370" spans="1:12" ht="18.75" customHeight="1">
      <c r="A370" s="21"/>
      <c r="B370" s="33"/>
      <c r="C370" s="54"/>
      <c r="D370" s="73"/>
      <c r="E370" s="68">
        <f>'支出-2'!D372</f>
        <v>0</v>
      </c>
      <c r="F370" s="76">
        <f>'支出-2'!E372</f>
        <v>0</v>
      </c>
      <c r="G370" s="9"/>
      <c r="H370" s="9"/>
      <c r="I370" s="9"/>
      <c r="J370" s="2"/>
      <c r="K370" s="2"/>
      <c r="L370" s="2"/>
    </row>
    <row r="371" spans="1:12" ht="18.75" customHeight="1">
      <c r="A371" s="21"/>
      <c r="B371" s="33"/>
      <c r="C371" s="54"/>
      <c r="D371" s="73"/>
      <c r="E371" s="68">
        <f>'支出-2'!D373</f>
        <v>0</v>
      </c>
      <c r="F371" s="76">
        <f>'支出-2'!E373</f>
        <v>0</v>
      </c>
      <c r="G371" s="9"/>
      <c r="H371" s="9"/>
      <c r="I371" s="9"/>
      <c r="J371" s="2"/>
      <c r="K371" s="2"/>
      <c r="L371" s="2"/>
    </row>
    <row r="372" spans="1:12" ht="18.75" customHeight="1">
      <c r="A372" s="21"/>
      <c r="B372" s="33"/>
      <c r="C372" s="54"/>
      <c r="D372" s="73"/>
      <c r="E372" s="68">
        <f>'支出-2'!D374</f>
        <v>0</v>
      </c>
      <c r="F372" s="76">
        <f>'支出-2'!E374</f>
        <v>0</v>
      </c>
      <c r="G372" s="9"/>
      <c r="H372" s="9"/>
      <c r="I372" s="9"/>
      <c r="J372" s="2"/>
      <c r="K372" s="2"/>
      <c r="L372" s="2"/>
    </row>
    <row r="373" spans="1:12" ht="18.75" customHeight="1">
      <c r="A373" s="21"/>
      <c r="B373" s="33"/>
      <c r="C373" s="54"/>
      <c r="D373" s="73"/>
      <c r="E373" s="68">
        <f>'支出-2'!D375</f>
        <v>0</v>
      </c>
      <c r="F373" s="76">
        <f>'支出-2'!E375</f>
        <v>0</v>
      </c>
      <c r="G373" s="9"/>
      <c r="H373" s="9"/>
      <c r="I373" s="9"/>
      <c r="J373" s="2"/>
      <c r="K373" s="2"/>
      <c r="L373" s="2"/>
    </row>
    <row r="374" spans="1:12" ht="18.75" customHeight="1">
      <c r="A374" s="21"/>
      <c r="B374" s="33"/>
      <c r="C374" s="54"/>
      <c r="D374" s="73"/>
      <c r="E374" s="68">
        <f>'支出-2'!D376</f>
        <v>0</v>
      </c>
      <c r="F374" s="76">
        <f>'支出-2'!E376</f>
        <v>0</v>
      </c>
      <c r="G374" s="9"/>
      <c r="H374" s="9"/>
      <c r="I374" s="9"/>
      <c r="J374" s="2"/>
      <c r="K374" s="2"/>
      <c r="L374" s="2"/>
    </row>
    <row r="375" spans="1:12" ht="18.75" customHeight="1">
      <c r="A375" s="21"/>
      <c r="B375" s="33"/>
      <c r="C375" s="54"/>
      <c r="D375" s="73"/>
      <c r="E375" s="68">
        <f>'支出-2'!D377</f>
        <v>0</v>
      </c>
      <c r="F375" s="76">
        <f>'支出-2'!E377</f>
        <v>0</v>
      </c>
      <c r="G375" s="9"/>
      <c r="H375" s="9"/>
      <c r="I375" s="9"/>
      <c r="J375" s="2"/>
      <c r="K375" s="2"/>
      <c r="L375" s="2"/>
    </row>
    <row r="376" spans="1:12" ht="18.75" customHeight="1">
      <c r="A376" s="21"/>
      <c r="B376" s="33"/>
      <c r="C376" s="54"/>
      <c r="D376" s="73"/>
      <c r="E376" s="68">
        <f>'支出-2'!D378</f>
        <v>0</v>
      </c>
      <c r="F376" s="76">
        <f>'支出-2'!E378</f>
        <v>0</v>
      </c>
      <c r="G376" s="9"/>
      <c r="H376" s="9"/>
      <c r="I376" s="9"/>
      <c r="J376" s="2"/>
      <c r="K376" s="2"/>
      <c r="L376" s="2"/>
    </row>
    <row r="377" spans="1:12" ht="18.75" customHeight="1">
      <c r="A377" s="21"/>
      <c r="B377" s="33"/>
      <c r="C377" s="54"/>
      <c r="D377" s="73"/>
      <c r="E377" s="68">
        <f>'支出-2'!D379</f>
        <v>0</v>
      </c>
      <c r="F377" s="76">
        <f>'支出-2'!E379</f>
        <v>0</v>
      </c>
      <c r="G377" s="9"/>
      <c r="H377" s="9"/>
      <c r="I377" s="9"/>
      <c r="J377" s="2"/>
      <c r="K377" s="2"/>
      <c r="L377" s="2"/>
    </row>
    <row r="378" spans="1:12" ht="18.75" customHeight="1">
      <c r="A378" s="21"/>
      <c r="B378" s="33"/>
      <c r="C378" s="54"/>
      <c r="D378" s="73"/>
      <c r="E378" s="68">
        <f>'支出-2'!D380</f>
        <v>0</v>
      </c>
      <c r="F378" s="76">
        <f>'支出-2'!E380</f>
        <v>0</v>
      </c>
      <c r="G378" s="9"/>
      <c r="H378" s="9"/>
      <c r="I378" s="9"/>
      <c r="J378" s="2"/>
      <c r="K378" s="2"/>
      <c r="L378" s="2"/>
    </row>
    <row r="379" spans="1:12" ht="18.75" customHeight="1">
      <c r="A379" s="21"/>
      <c r="B379" s="33"/>
      <c r="C379" s="54"/>
      <c r="D379" s="73"/>
      <c r="E379" s="68">
        <f>'支出-2'!D381</f>
        <v>0</v>
      </c>
      <c r="F379" s="76">
        <f>'支出-2'!E381</f>
        <v>0</v>
      </c>
      <c r="G379" s="9"/>
      <c r="H379" s="9"/>
      <c r="I379" s="9"/>
      <c r="J379" s="2"/>
      <c r="K379" s="2"/>
      <c r="L379" s="2"/>
    </row>
    <row r="380" spans="1:12" ht="18.75" customHeight="1">
      <c r="A380" s="21"/>
      <c r="B380" s="33"/>
      <c r="C380" s="54"/>
      <c r="D380" s="73"/>
      <c r="E380" s="68">
        <f>'支出-2'!D382</f>
        <v>0</v>
      </c>
      <c r="F380" s="76">
        <f>'支出-2'!E382</f>
        <v>0</v>
      </c>
      <c r="G380" s="9"/>
      <c r="H380" s="9"/>
      <c r="I380" s="9"/>
      <c r="J380" s="2"/>
      <c r="K380" s="2"/>
      <c r="L380" s="2"/>
    </row>
    <row r="381" spans="1:12" ht="18.75" customHeight="1">
      <c r="A381" s="21"/>
      <c r="B381" s="33"/>
      <c r="C381" s="54"/>
      <c r="D381" s="73"/>
      <c r="E381" s="68">
        <f>'支出-2'!D383</f>
        <v>0</v>
      </c>
      <c r="F381" s="76">
        <f>'支出-2'!E383</f>
        <v>0</v>
      </c>
      <c r="G381" s="9"/>
      <c r="H381" s="9"/>
      <c r="I381" s="9"/>
      <c r="J381" s="2"/>
      <c r="K381" s="2"/>
      <c r="L381" s="2"/>
    </row>
    <row r="382" spans="1:12" ht="18.75" customHeight="1">
      <c r="A382" s="21"/>
      <c r="B382" s="33"/>
      <c r="C382" s="54"/>
      <c r="D382" s="73"/>
      <c r="E382" s="68">
        <f>'支出-2'!D384</f>
        <v>0</v>
      </c>
      <c r="F382" s="76">
        <f>'支出-2'!E384</f>
        <v>0</v>
      </c>
      <c r="G382" s="9"/>
      <c r="H382" s="9"/>
      <c r="I382" s="9"/>
      <c r="J382" s="2"/>
      <c r="K382" s="2"/>
      <c r="L382" s="2"/>
    </row>
    <row r="383" spans="1:12" ht="18.75" customHeight="1">
      <c r="A383" s="21"/>
      <c r="B383" s="33"/>
      <c r="C383" s="54"/>
      <c r="D383" s="73"/>
      <c r="E383" s="68">
        <f>'支出-2'!D385</f>
        <v>0</v>
      </c>
      <c r="F383" s="76">
        <f>'支出-2'!E385</f>
        <v>0</v>
      </c>
      <c r="G383" s="9"/>
      <c r="H383" s="9"/>
      <c r="I383" s="9"/>
      <c r="J383" s="2"/>
      <c r="K383" s="2"/>
      <c r="L383" s="2"/>
    </row>
    <row r="384" spans="1:12" ht="18.75" customHeight="1">
      <c r="A384" s="21"/>
      <c r="B384" s="33"/>
      <c r="C384" s="54"/>
      <c r="D384" s="73"/>
      <c r="E384" s="68">
        <f>'支出-2'!D386</f>
        <v>0</v>
      </c>
      <c r="F384" s="76">
        <f>'支出-2'!E386</f>
        <v>0</v>
      </c>
      <c r="G384" s="9"/>
      <c r="H384" s="9"/>
      <c r="I384" s="9"/>
      <c r="J384" s="2"/>
      <c r="K384" s="2"/>
      <c r="L384" s="2"/>
    </row>
    <row r="385" spans="1:12" ht="18.75" customHeight="1">
      <c r="A385" s="21"/>
      <c r="B385" s="33"/>
      <c r="C385" s="54"/>
      <c r="D385" s="73"/>
      <c r="E385" s="68">
        <f>'支出-2'!D387</f>
        <v>0</v>
      </c>
      <c r="F385" s="76">
        <f>'支出-2'!E387</f>
        <v>0</v>
      </c>
      <c r="G385" s="9"/>
      <c r="H385" s="9"/>
      <c r="I385" s="9"/>
      <c r="J385" s="2"/>
      <c r="K385" s="2"/>
      <c r="L385" s="2"/>
    </row>
    <row r="386" spans="1:12" ht="18.75" customHeight="1">
      <c r="A386" s="21"/>
      <c r="B386" s="33"/>
      <c r="C386" s="54"/>
      <c r="D386" s="73"/>
      <c r="E386" s="68">
        <f>'支出-2'!D388</f>
        <v>0</v>
      </c>
      <c r="F386" s="76">
        <f>'支出-2'!E388</f>
        <v>0</v>
      </c>
      <c r="G386" s="9"/>
      <c r="H386" s="9"/>
      <c r="I386" s="9"/>
      <c r="J386" s="2"/>
      <c r="K386" s="2"/>
      <c r="L386" s="2"/>
    </row>
    <row r="387" spans="1:12" ht="18.75" customHeight="1">
      <c r="A387" s="21"/>
      <c r="B387" s="33"/>
      <c r="C387" s="54"/>
      <c r="D387" s="73"/>
      <c r="E387" s="68">
        <f>'支出-2'!D389</f>
        <v>0</v>
      </c>
      <c r="F387" s="76">
        <f>'支出-2'!E389</f>
        <v>0</v>
      </c>
      <c r="G387" s="9"/>
      <c r="H387" s="9"/>
      <c r="I387" s="9"/>
      <c r="J387" s="2"/>
      <c r="K387" s="2"/>
      <c r="L387" s="2"/>
    </row>
    <row r="388" spans="1:12" ht="18.75" customHeight="1">
      <c r="A388" s="21"/>
      <c r="B388" s="33"/>
      <c r="C388" s="54"/>
      <c r="D388" s="73"/>
      <c r="E388" s="68">
        <f>'支出-2'!D390</f>
        <v>0</v>
      </c>
      <c r="F388" s="76">
        <f>'支出-2'!E390</f>
        <v>0</v>
      </c>
      <c r="G388" s="9"/>
      <c r="H388" s="9"/>
      <c r="I388" s="9"/>
      <c r="J388" s="2"/>
      <c r="K388" s="2"/>
      <c r="L388" s="2"/>
    </row>
    <row r="389" spans="1:12" ht="18.75" customHeight="1">
      <c r="A389" s="21"/>
      <c r="B389" s="33"/>
      <c r="C389" s="54"/>
      <c r="D389" s="73"/>
      <c r="E389" s="68">
        <f>'支出-2'!D391</f>
        <v>0</v>
      </c>
      <c r="F389" s="76">
        <f>'支出-2'!E391</f>
        <v>0</v>
      </c>
      <c r="G389" s="9"/>
      <c r="H389" s="9"/>
      <c r="I389" s="9"/>
      <c r="J389" s="2"/>
      <c r="K389" s="2"/>
      <c r="L389" s="2"/>
    </row>
    <row r="390" spans="1:12" ht="18.75" customHeight="1">
      <c r="A390" s="21"/>
      <c r="B390" s="33"/>
      <c r="C390" s="54"/>
      <c r="D390" s="73"/>
      <c r="E390" s="68">
        <f>'支出-2'!D392</f>
        <v>0</v>
      </c>
      <c r="F390" s="76">
        <f>'支出-2'!E392</f>
        <v>0</v>
      </c>
      <c r="G390" s="9"/>
      <c r="H390" s="9"/>
      <c r="I390" s="9"/>
      <c r="J390" s="2"/>
      <c r="K390" s="2"/>
      <c r="L390" s="2"/>
    </row>
    <row r="391" spans="1:12" ht="18.75" customHeight="1">
      <c r="A391" s="21"/>
      <c r="B391" s="33"/>
      <c r="C391" s="54"/>
      <c r="D391" s="73"/>
      <c r="E391" s="68">
        <f>'支出-2'!D393</f>
        <v>0</v>
      </c>
      <c r="F391" s="76">
        <f>'支出-2'!E393</f>
        <v>0</v>
      </c>
      <c r="G391" s="9"/>
      <c r="H391" s="9"/>
      <c r="I391" s="9"/>
      <c r="J391" s="2"/>
      <c r="K391" s="2"/>
      <c r="L391" s="2"/>
    </row>
    <row r="392" spans="1:12" ht="18.75" customHeight="1">
      <c r="A392" s="21"/>
      <c r="B392" s="33"/>
      <c r="C392" s="54"/>
      <c r="D392" s="73"/>
      <c r="E392" s="68">
        <f>'支出-2'!D394</f>
        <v>0</v>
      </c>
      <c r="F392" s="76">
        <f>'支出-2'!E394</f>
        <v>0</v>
      </c>
      <c r="G392" s="9"/>
      <c r="H392" s="9"/>
      <c r="I392" s="9"/>
      <c r="J392" s="2"/>
      <c r="K392" s="2"/>
      <c r="L392" s="2"/>
    </row>
    <row r="393" spans="1:12" ht="18.75" customHeight="1">
      <c r="A393" s="21"/>
      <c r="B393" s="33"/>
      <c r="C393" s="54"/>
      <c r="D393" s="73"/>
      <c r="E393" s="68">
        <f>'支出-2'!D395</f>
        <v>0</v>
      </c>
      <c r="F393" s="76">
        <f>'支出-2'!E395</f>
        <v>0</v>
      </c>
      <c r="G393" s="9"/>
      <c r="H393" s="9"/>
      <c r="I393" s="9"/>
      <c r="J393" s="2"/>
      <c r="K393" s="2"/>
      <c r="L393" s="2"/>
    </row>
    <row r="394" spans="1:12" ht="18.75" customHeight="1">
      <c r="A394" s="21"/>
      <c r="B394" s="33"/>
      <c r="C394" s="54"/>
      <c r="D394" s="73"/>
      <c r="E394" s="68">
        <f>'支出-2'!D396</f>
        <v>0</v>
      </c>
      <c r="F394" s="76">
        <f>'支出-2'!E396</f>
        <v>0</v>
      </c>
      <c r="G394" s="9"/>
      <c r="H394" s="9"/>
      <c r="I394" s="9"/>
      <c r="J394" s="2"/>
      <c r="K394" s="2"/>
      <c r="L394" s="2"/>
    </row>
    <row r="395" spans="1:12" ht="18.75" customHeight="1">
      <c r="A395" s="21"/>
      <c r="B395" s="33"/>
      <c r="C395" s="54"/>
      <c r="D395" s="73"/>
      <c r="E395" s="68">
        <f>'支出-2'!D397</f>
        <v>0</v>
      </c>
      <c r="F395" s="76">
        <f>'支出-2'!E397</f>
        <v>0</v>
      </c>
      <c r="G395" s="9"/>
      <c r="H395" s="9"/>
      <c r="I395" s="9"/>
      <c r="J395" s="2"/>
      <c r="K395" s="2"/>
      <c r="L395" s="2"/>
    </row>
    <row r="396" spans="1:12" ht="18.75" customHeight="1">
      <c r="A396" s="21"/>
      <c r="B396" s="33"/>
      <c r="C396" s="54"/>
      <c r="D396" s="73"/>
      <c r="E396" s="68">
        <f>'支出-2'!D398</f>
        <v>0</v>
      </c>
      <c r="F396" s="76">
        <f>'支出-2'!E398</f>
        <v>0</v>
      </c>
      <c r="G396" s="9"/>
      <c r="H396" s="9"/>
      <c r="I396" s="9"/>
      <c r="J396" s="2"/>
      <c r="K396" s="2"/>
      <c r="L396" s="2"/>
    </row>
    <row r="397" spans="1:12" ht="18.75" customHeight="1">
      <c r="A397" s="21"/>
      <c r="B397" s="33"/>
      <c r="C397" s="54"/>
      <c r="D397" s="73"/>
      <c r="E397" s="68">
        <f>'支出-2'!D399</f>
        <v>0</v>
      </c>
      <c r="F397" s="76">
        <f>'支出-2'!E399</f>
        <v>0</v>
      </c>
      <c r="G397" s="9"/>
      <c r="H397" s="9"/>
      <c r="I397" s="9"/>
      <c r="J397" s="2"/>
      <c r="K397" s="2"/>
      <c r="L397" s="2"/>
    </row>
    <row r="398" spans="1:12" ht="18.75" customHeight="1">
      <c r="A398" s="21"/>
      <c r="B398" s="33"/>
      <c r="C398" s="54"/>
      <c r="D398" s="73"/>
      <c r="E398" s="68">
        <f>'支出-2'!D400</f>
        <v>0</v>
      </c>
      <c r="F398" s="76">
        <f>'支出-2'!E400</f>
        <v>0</v>
      </c>
      <c r="G398" s="9"/>
      <c r="H398" s="9"/>
      <c r="I398" s="9"/>
      <c r="J398" s="2"/>
      <c r="K398" s="2"/>
      <c r="L398" s="2"/>
    </row>
    <row r="399" spans="1:12" ht="18.75" customHeight="1">
      <c r="A399" s="21"/>
      <c r="B399" s="33"/>
      <c r="C399" s="54"/>
      <c r="D399" s="73"/>
      <c r="E399" s="68">
        <f>'支出-2'!D401</f>
        <v>0</v>
      </c>
      <c r="F399" s="76">
        <f>'支出-2'!E401</f>
        <v>0</v>
      </c>
      <c r="G399" s="9"/>
      <c r="H399" s="9"/>
      <c r="I399" s="9"/>
      <c r="J399" s="2"/>
      <c r="K399" s="2"/>
      <c r="L399" s="2"/>
    </row>
    <row r="400" spans="1:12" ht="18.75" customHeight="1">
      <c r="A400" s="21"/>
      <c r="B400" s="33"/>
      <c r="C400" s="54"/>
      <c r="D400" s="73"/>
      <c r="E400" s="68">
        <f>'支出-2'!D402</f>
        <v>0</v>
      </c>
      <c r="F400" s="76">
        <f>'支出-2'!E402</f>
        <v>0</v>
      </c>
      <c r="G400" s="9"/>
      <c r="H400" s="9"/>
      <c r="I400" s="9"/>
      <c r="J400" s="2"/>
      <c r="K400" s="2"/>
      <c r="L400" s="2"/>
    </row>
    <row r="401" spans="1:12" ht="18.75" customHeight="1">
      <c r="A401" s="21"/>
      <c r="B401" s="33"/>
      <c r="C401" s="54"/>
      <c r="D401" s="73"/>
      <c r="E401" s="68">
        <f>'支出-2'!D403</f>
        <v>0</v>
      </c>
      <c r="F401" s="76">
        <f>'支出-2'!E403</f>
        <v>0</v>
      </c>
      <c r="G401" s="9"/>
      <c r="H401" s="9"/>
      <c r="I401" s="9"/>
      <c r="J401" s="2"/>
      <c r="K401" s="2"/>
      <c r="L401" s="2"/>
    </row>
    <row r="402" spans="1:12" ht="18.75" customHeight="1">
      <c r="A402" s="21"/>
      <c r="B402" s="33"/>
      <c r="C402" s="54"/>
      <c r="D402" s="73"/>
      <c r="E402" s="68">
        <f>'支出-2'!D404</f>
        <v>0</v>
      </c>
      <c r="F402" s="76">
        <f>'支出-2'!E404</f>
        <v>0</v>
      </c>
      <c r="G402" s="9"/>
      <c r="H402" s="9"/>
      <c r="I402" s="9"/>
      <c r="J402" s="2"/>
      <c r="K402" s="2"/>
      <c r="L402" s="2"/>
    </row>
    <row r="403" spans="1:12" ht="18.75" customHeight="1">
      <c r="A403" s="21"/>
      <c r="B403" s="33"/>
      <c r="C403" s="54"/>
      <c r="D403" s="73"/>
      <c r="E403" s="68">
        <f>'支出-2'!D405</f>
        <v>0</v>
      </c>
      <c r="F403" s="76">
        <f>'支出-2'!E405</f>
        <v>0</v>
      </c>
      <c r="G403" s="9"/>
      <c r="H403" s="9"/>
      <c r="I403" s="9"/>
      <c r="J403" s="2"/>
      <c r="K403" s="2"/>
      <c r="L403" s="2"/>
    </row>
    <row r="404" spans="1:12" ht="18.75" customHeight="1">
      <c r="A404" s="21"/>
      <c r="B404" s="33"/>
      <c r="C404" s="54"/>
      <c r="D404" s="73"/>
      <c r="E404" s="68">
        <f>'支出-2'!D406</f>
        <v>0</v>
      </c>
      <c r="F404" s="76">
        <f>'支出-2'!E406</f>
        <v>0</v>
      </c>
      <c r="G404" s="9"/>
      <c r="H404" s="9"/>
      <c r="I404" s="9"/>
      <c r="J404" s="2"/>
      <c r="K404" s="2"/>
      <c r="L404" s="2"/>
    </row>
    <row r="405" spans="1:12" ht="18.75" customHeight="1">
      <c r="A405" s="21"/>
      <c r="B405" s="33"/>
      <c r="C405" s="54"/>
      <c r="D405" s="73"/>
      <c r="E405" s="68">
        <f>'支出-2'!D407</f>
        <v>0</v>
      </c>
      <c r="F405" s="76">
        <f>'支出-2'!E407</f>
        <v>0</v>
      </c>
      <c r="G405" s="9"/>
      <c r="H405" s="9"/>
      <c r="I405" s="9"/>
      <c r="J405" s="2"/>
      <c r="K405" s="2"/>
      <c r="L405" s="2"/>
    </row>
    <row r="406" spans="1:12" ht="18.75" customHeight="1">
      <c r="A406" s="21"/>
      <c r="B406" s="33"/>
      <c r="C406" s="54"/>
      <c r="D406" s="73"/>
      <c r="E406" s="68">
        <f>'支出-2'!D408</f>
        <v>0</v>
      </c>
      <c r="F406" s="76">
        <f>'支出-2'!E408</f>
        <v>0</v>
      </c>
      <c r="G406" s="9"/>
      <c r="H406" s="9"/>
      <c r="I406" s="9"/>
      <c r="J406" s="2"/>
      <c r="K406" s="2"/>
      <c r="L406" s="2"/>
    </row>
    <row r="407" spans="1:12" ht="18.75" customHeight="1">
      <c r="A407" s="21"/>
      <c r="B407" s="33"/>
      <c r="C407" s="54"/>
      <c r="D407" s="73"/>
      <c r="E407" s="68">
        <f>'支出-2'!D409</f>
        <v>0</v>
      </c>
      <c r="F407" s="76">
        <f>'支出-2'!E409</f>
        <v>0</v>
      </c>
      <c r="G407" s="9"/>
      <c r="H407" s="9"/>
      <c r="I407" s="9"/>
      <c r="J407" s="2"/>
      <c r="K407" s="2"/>
      <c r="L407" s="2"/>
    </row>
    <row r="408" spans="1:12" ht="18.75" customHeight="1">
      <c r="A408" s="21"/>
      <c r="B408" s="33"/>
      <c r="C408" s="54"/>
      <c r="D408" s="73"/>
      <c r="E408" s="68">
        <f>'支出-2'!D410</f>
        <v>0</v>
      </c>
      <c r="F408" s="76">
        <f>'支出-2'!E410</f>
        <v>0</v>
      </c>
      <c r="G408" s="9"/>
      <c r="H408" s="9"/>
      <c r="I408" s="9"/>
      <c r="J408" s="2"/>
      <c r="K408" s="2"/>
      <c r="L408" s="2"/>
    </row>
    <row r="409" spans="1:12" ht="18.75" customHeight="1">
      <c r="A409" s="21"/>
      <c r="B409" s="33"/>
      <c r="C409" s="54"/>
      <c r="D409" s="73"/>
      <c r="E409" s="68">
        <f>'支出-2'!D411</f>
        <v>0</v>
      </c>
      <c r="F409" s="76">
        <f>'支出-2'!E411</f>
        <v>0</v>
      </c>
      <c r="G409" s="9"/>
      <c r="H409" s="9"/>
      <c r="I409" s="9"/>
      <c r="J409" s="2"/>
      <c r="K409" s="2"/>
      <c r="L409" s="2"/>
    </row>
    <row r="410" spans="1:12" ht="18.75" customHeight="1">
      <c r="A410" s="21"/>
      <c r="B410" s="33"/>
      <c r="C410" s="54"/>
      <c r="D410" s="73"/>
      <c r="E410" s="68">
        <f>'支出-2'!D412</f>
        <v>0</v>
      </c>
      <c r="F410" s="76">
        <f>'支出-2'!E412</f>
        <v>0</v>
      </c>
      <c r="G410" s="9"/>
      <c r="H410" s="9"/>
      <c r="I410" s="9"/>
      <c r="J410" s="2"/>
      <c r="K410" s="2"/>
      <c r="L410" s="2"/>
    </row>
    <row r="411" spans="1:12" ht="18.75" customHeight="1">
      <c r="A411" s="21"/>
      <c r="B411" s="33"/>
      <c r="C411" s="54"/>
      <c r="D411" s="73"/>
      <c r="E411" s="68">
        <f>'支出-2'!D413</f>
        <v>0</v>
      </c>
      <c r="F411" s="76">
        <f>'支出-2'!E413</f>
        <v>0</v>
      </c>
      <c r="G411" s="9"/>
      <c r="H411" s="9"/>
      <c r="I411" s="9"/>
      <c r="J411" s="2"/>
      <c r="K411" s="2"/>
      <c r="L411" s="2"/>
    </row>
    <row r="412" spans="1:12" ht="18.75" customHeight="1">
      <c r="A412" s="21"/>
      <c r="B412" s="33"/>
      <c r="C412" s="54"/>
      <c r="D412" s="73"/>
      <c r="E412" s="68">
        <f>'支出-2'!D414</f>
        <v>0</v>
      </c>
      <c r="F412" s="76">
        <f>'支出-2'!E414</f>
        <v>0</v>
      </c>
      <c r="G412" s="9"/>
      <c r="H412" s="9"/>
      <c r="I412" s="9"/>
      <c r="J412" s="2"/>
      <c r="K412" s="2"/>
      <c r="L412" s="2"/>
    </row>
    <row r="413" spans="1:12" ht="18.75" customHeight="1">
      <c r="A413" s="21"/>
      <c r="B413" s="33"/>
      <c r="C413" s="54"/>
      <c r="D413" s="73"/>
      <c r="E413" s="68">
        <f>'支出-2'!D415</f>
        <v>0</v>
      </c>
      <c r="F413" s="76">
        <f>'支出-2'!E415</f>
        <v>0</v>
      </c>
      <c r="G413" s="9"/>
      <c r="H413" s="9"/>
      <c r="I413" s="9"/>
      <c r="J413" s="2"/>
      <c r="K413" s="2"/>
      <c r="L413" s="2"/>
    </row>
    <row r="414" spans="1:12" ht="18.75" customHeight="1">
      <c r="A414" s="21"/>
      <c r="B414" s="33"/>
      <c r="C414" s="54"/>
      <c r="D414" s="73"/>
      <c r="E414" s="68">
        <f>'支出-2'!D416</f>
        <v>0</v>
      </c>
      <c r="F414" s="76">
        <f>'支出-2'!E416</f>
        <v>0</v>
      </c>
      <c r="G414" s="9"/>
      <c r="H414" s="9"/>
      <c r="I414" s="9"/>
      <c r="J414" s="2"/>
      <c r="K414" s="2"/>
      <c r="L414" s="2"/>
    </row>
    <row r="415" spans="1:12" ht="18.75" customHeight="1">
      <c r="A415" s="21"/>
      <c r="B415" s="33"/>
      <c r="C415" s="54"/>
      <c r="D415" s="73"/>
      <c r="E415" s="68">
        <f>'支出-2'!D417</f>
        <v>0</v>
      </c>
      <c r="F415" s="76">
        <f>'支出-2'!E417</f>
        <v>0</v>
      </c>
      <c r="G415" s="9"/>
      <c r="H415" s="9"/>
      <c r="I415" s="9"/>
      <c r="J415" s="2"/>
      <c r="K415" s="2"/>
      <c r="L415" s="2"/>
    </row>
    <row r="416" spans="1:12" ht="18.75" customHeight="1">
      <c r="A416" s="21"/>
      <c r="B416" s="33"/>
      <c r="C416" s="54"/>
      <c r="D416" s="73"/>
      <c r="E416" s="68">
        <f>'支出-2'!D418</f>
        <v>0</v>
      </c>
      <c r="F416" s="76">
        <f>'支出-2'!E418</f>
        <v>0</v>
      </c>
      <c r="G416" s="9"/>
      <c r="H416" s="9"/>
      <c r="I416" s="9"/>
      <c r="J416" s="2"/>
      <c r="K416" s="2"/>
      <c r="L416" s="2"/>
    </row>
    <row r="417" spans="1:12" ht="18.75" customHeight="1">
      <c r="A417" s="21"/>
      <c r="B417" s="33"/>
      <c r="C417" s="54"/>
      <c r="D417" s="73"/>
      <c r="E417" s="68">
        <f>'支出-2'!D419</f>
        <v>0</v>
      </c>
      <c r="F417" s="76">
        <f>'支出-2'!E419</f>
        <v>0</v>
      </c>
      <c r="G417" s="9"/>
      <c r="H417" s="9"/>
      <c r="I417" s="9"/>
      <c r="J417" s="2"/>
      <c r="K417" s="2"/>
      <c r="L417" s="2"/>
    </row>
    <row r="418" spans="1:12" ht="18.75" customHeight="1">
      <c r="A418" s="21"/>
      <c r="B418" s="33"/>
      <c r="C418" s="54"/>
      <c r="D418" s="73"/>
      <c r="E418" s="68">
        <f>'支出-2'!D420</f>
        <v>0</v>
      </c>
      <c r="F418" s="76">
        <f>'支出-2'!E420</f>
        <v>0</v>
      </c>
      <c r="G418" s="9"/>
      <c r="H418" s="9"/>
      <c r="I418" s="9"/>
      <c r="J418" s="2"/>
      <c r="K418" s="2"/>
      <c r="L418" s="2"/>
    </row>
    <row r="419" spans="1:12" ht="18.75" customHeight="1">
      <c r="A419" s="21"/>
      <c r="B419" s="33"/>
      <c r="C419" s="54"/>
      <c r="D419" s="73"/>
      <c r="E419" s="68">
        <f>'支出-2'!D421</f>
        <v>0</v>
      </c>
      <c r="F419" s="76">
        <f>'支出-2'!E421</f>
        <v>0</v>
      </c>
      <c r="G419" s="9"/>
      <c r="H419" s="9"/>
      <c r="I419" s="9"/>
      <c r="J419" s="2"/>
      <c r="K419" s="2"/>
      <c r="L419" s="2"/>
    </row>
    <row r="420" spans="1:12" ht="18.75" customHeight="1">
      <c r="A420" s="21"/>
      <c r="B420" s="33"/>
      <c r="C420" s="54"/>
      <c r="D420" s="73"/>
      <c r="E420" s="68">
        <f>'支出-2'!D422</f>
        <v>0</v>
      </c>
      <c r="F420" s="76">
        <f>'支出-2'!E422</f>
        <v>0</v>
      </c>
      <c r="G420" s="9"/>
      <c r="H420" s="9"/>
      <c r="I420" s="9"/>
      <c r="J420" s="2"/>
      <c r="K420" s="2"/>
      <c r="L420" s="2"/>
    </row>
    <row r="421" spans="1:12" ht="18.75" customHeight="1">
      <c r="A421" s="21"/>
      <c r="B421" s="33"/>
      <c r="C421" s="54"/>
      <c r="D421" s="73"/>
      <c r="E421" s="68">
        <f>'支出-2'!D423</f>
        <v>0</v>
      </c>
      <c r="F421" s="76">
        <f>'支出-2'!E423</f>
        <v>0</v>
      </c>
      <c r="G421" s="9"/>
      <c r="H421" s="9"/>
      <c r="I421" s="9"/>
      <c r="J421" s="2"/>
      <c r="K421" s="2"/>
      <c r="L421" s="2"/>
    </row>
    <row r="422" spans="1:12" ht="18.75" customHeight="1">
      <c r="A422" s="21"/>
      <c r="B422" s="33"/>
      <c r="C422" s="54"/>
      <c r="D422" s="73"/>
      <c r="E422" s="68">
        <f>'支出-2'!D424</f>
        <v>0</v>
      </c>
      <c r="F422" s="76">
        <f>'支出-2'!E424</f>
        <v>0</v>
      </c>
      <c r="G422" s="9"/>
      <c r="H422" s="9"/>
      <c r="I422" s="9"/>
      <c r="J422" s="2"/>
      <c r="K422" s="2"/>
      <c r="L422" s="2"/>
    </row>
    <row r="423" spans="1:12" ht="18.75" customHeight="1">
      <c r="A423" s="21"/>
      <c r="B423" s="33"/>
      <c r="C423" s="54"/>
      <c r="D423" s="73"/>
      <c r="E423" s="68">
        <f>'支出-2'!D425</f>
        <v>0</v>
      </c>
      <c r="F423" s="76">
        <f>'支出-2'!E425</f>
        <v>0</v>
      </c>
      <c r="G423" s="9"/>
      <c r="H423" s="9"/>
      <c r="I423" s="9"/>
      <c r="J423" s="2"/>
      <c r="K423" s="2"/>
      <c r="L423" s="2"/>
    </row>
    <row r="424" spans="1:12" ht="18.75" customHeight="1">
      <c r="A424" s="21"/>
      <c r="B424" s="33"/>
      <c r="C424" s="54"/>
      <c r="D424" s="73"/>
      <c r="E424" s="68">
        <f>'支出-2'!D426</f>
        <v>0</v>
      </c>
      <c r="F424" s="76">
        <f>'支出-2'!E426</f>
        <v>0</v>
      </c>
      <c r="G424" s="9"/>
      <c r="H424" s="9"/>
      <c r="I424" s="9"/>
      <c r="J424" s="2"/>
      <c r="K424" s="2"/>
      <c r="L424" s="2"/>
    </row>
    <row r="425" spans="1:12" ht="18.75" customHeight="1">
      <c r="A425" s="21"/>
      <c r="B425" s="33"/>
      <c r="C425" s="54"/>
      <c r="D425" s="73"/>
      <c r="E425" s="68">
        <f>'支出-2'!D427</f>
        <v>0</v>
      </c>
      <c r="F425" s="76">
        <f>'支出-2'!E427</f>
        <v>0</v>
      </c>
      <c r="G425" s="9"/>
      <c r="H425" s="9"/>
      <c r="I425" s="9"/>
      <c r="J425" s="2"/>
      <c r="K425" s="2"/>
      <c r="L425" s="2"/>
    </row>
    <row r="426" spans="1:12" ht="18.75" customHeight="1">
      <c r="A426" s="21"/>
      <c r="B426" s="33"/>
      <c r="C426" s="54"/>
      <c r="D426" s="73"/>
      <c r="E426" s="68">
        <f>'支出-2'!D428</f>
        <v>0</v>
      </c>
      <c r="F426" s="76">
        <f>'支出-2'!E428</f>
        <v>0</v>
      </c>
      <c r="G426" s="9"/>
      <c r="H426" s="9"/>
      <c r="I426" s="9"/>
      <c r="J426" s="2"/>
      <c r="K426" s="2"/>
      <c r="L426" s="2"/>
    </row>
    <row r="427" spans="1:12" ht="18.75" customHeight="1">
      <c r="A427" s="21"/>
      <c r="B427" s="33"/>
      <c r="C427" s="54"/>
      <c r="D427" s="73"/>
      <c r="E427" s="68">
        <f>'支出-2'!D429</f>
        <v>0</v>
      </c>
      <c r="F427" s="76">
        <f>'支出-2'!E429</f>
        <v>0</v>
      </c>
      <c r="G427" s="9"/>
      <c r="H427" s="9"/>
      <c r="I427" s="9"/>
      <c r="J427" s="2"/>
      <c r="K427" s="2"/>
      <c r="L427" s="2"/>
    </row>
    <row r="428" spans="1:12" ht="18.75" customHeight="1">
      <c r="A428" s="21"/>
      <c r="B428" s="33"/>
      <c r="C428" s="54"/>
      <c r="D428" s="73"/>
      <c r="E428" s="68">
        <f>'支出-2'!D430</f>
        <v>0</v>
      </c>
      <c r="F428" s="76">
        <f>'支出-2'!E430</f>
        <v>0</v>
      </c>
      <c r="G428" s="9"/>
      <c r="H428" s="9"/>
      <c r="I428" s="9"/>
      <c r="J428" s="2"/>
      <c r="K428" s="2"/>
      <c r="L428" s="2"/>
    </row>
    <row r="429" spans="1:12" ht="18.75" customHeight="1">
      <c r="A429" s="21"/>
      <c r="B429" s="33"/>
      <c r="C429" s="54"/>
      <c r="D429" s="73"/>
      <c r="E429" s="68">
        <f>'支出-2'!D431</f>
        <v>0</v>
      </c>
      <c r="F429" s="76">
        <f>'支出-2'!E431</f>
        <v>0</v>
      </c>
      <c r="G429" s="9"/>
      <c r="H429" s="9"/>
      <c r="I429" s="9"/>
      <c r="J429" s="2"/>
      <c r="K429" s="2"/>
      <c r="L429" s="2"/>
    </row>
    <row r="430" spans="1:12" ht="18.75" customHeight="1">
      <c r="A430" s="21"/>
      <c r="B430" s="33"/>
      <c r="C430" s="54"/>
      <c r="D430" s="73"/>
      <c r="E430" s="68">
        <f>'支出-2'!D432</f>
        <v>0</v>
      </c>
      <c r="F430" s="76">
        <f>'支出-2'!E432</f>
        <v>0</v>
      </c>
      <c r="G430" s="9"/>
      <c r="H430" s="9"/>
      <c r="I430" s="9"/>
      <c r="J430" s="2"/>
      <c r="K430" s="2"/>
      <c r="L430" s="2"/>
    </row>
    <row r="431" spans="1:12" ht="18.75" customHeight="1">
      <c r="A431" s="21"/>
      <c r="B431" s="33"/>
      <c r="C431" s="54"/>
      <c r="D431" s="73"/>
      <c r="E431" s="68">
        <f>'支出-2'!D433</f>
        <v>0</v>
      </c>
      <c r="F431" s="76">
        <f>'支出-2'!E433</f>
        <v>0</v>
      </c>
      <c r="G431" s="9"/>
      <c r="H431" s="9"/>
      <c r="I431" s="9"/>
      <c r="J431" s="2"/>
      <c r="K431" s="2"/>
      <c r="L431" s="2"/>
    </row>
    <row r="432" spans="1:12" ht="18.75" customHeight="1">
      <c r="A432" s="21"/>
      <c r="B432" s="33"/>
      <c r="C432" s="54"/>
      <c r="D432" s="73"/>
      <c r="E432" s="68">
        <f>'支出-2'!D434</f>
        <v>0</v>
      </c>
      <c r="F432" s="76">
        <f>'支出-2'!E434</f>
        <v>0</v>
      </c>
      <c r="G432" s="9"/>
      <c r="H432" s="9"/>
      <c r="I432" s="9"/>
      <c r="J432" s="2"/>
      <c r="K432" s="2"/>
      <c r="L432" s="2"/>
    </row>
    <row r="433" spans="1:12" ht="18.75" customHeight="1">
      <c r="A433" s="21"/>
      <c r="B433" s="33"/>
      <c r="C433" s="54"/>
      <c r="D433" s="73"/>
      <c r="E433" s="68">
        <f>'支出-2'!D435</f>
        <v>0</v>
      </c>
      <c r="F433" s="76">
        <f>'支出-2'!E435</f>
        <v>0</v>
      </c>
      <c r="G433" s="9"/>
      <c r="H433" s="9"/>
      <c r="I433" s="9"/>
      <c r="J433" s="2"/>
      <c r="K433" s="2"/>
      <c r="L433" s="2"/>
    </row>
    <row r="434" spans="1:12" ht="18.75" customHeight="1">
      <c r="A434" s="21"/>
      <c r="B434" s="33"/>
      <c r="C434" s="54"/>
      <c r="D434" s="73"/>
      <c r="E434" s="68">
        <f>'支出-2'!D436</f>
        <v>0</v>
      </c>
      <c r="F434" s="76">
        <f>'支出-2'!E436</f>
        <v>0</v>
      </c>
      <c r="G434" s="9"/>
      <c r="H434" s="9"/>
      <c r="I434" s="9"/>
      <c r="J434" s="2"/>
      <c r="K434" s="2"/>
      <c r="L434" s="2"/>
    </row>
    <row r="435" spans="1:12" ht="18.75" customHeight="1">
      <c r="A435" s="21"/>
      <c r="B435" s="33"/>
      <c r="C435" s="54"/>
      <c r="D435" s="73"/>
      <c r="E435" s="68">
        <f>'支出-2'!D437</f>
        <v>0</v>
      </c>
      <c r="F435" s="76">
        <f>'支出-2'!E437</f>
        <v>0</v>
      </c>
      <c r="G435" s="9"/>
      <c r="H435" s="9"/>
      <c r="I435" s="9"/>
      <c r="J435" s="2"/>
      <c r="K435" s="2"/>
      <c r="L435" s="2"/>
    </row>
    <row r="436" spans="1:12" ht="18.75" customHeight="1">
      <c r="A436" s="21"/>
      <c r="B436" s="33"/>
      <c r="C436" s="54"/>
      <c r="D436" s="73"/>
      <c r="E436" s="68">
        <f>'支出-2'!D438</f>
        <v>0</v>
      </c>
      <c r="F436" s="76">
        <f>'支出-2'!E438</f>
        <v>0</v>
      </c>
      <c r="G436" s="9"/>
      <c r="H436" s="9"/>
      <c r="I436" s="9"/>
      <c r="J436" s="2"/>
      <c r="K436" s="2"/>
      <c r="L436" s="2"/>
    </row>
    <row r="437" spans="1:12" ht="18.75" customHeight="1">
      <c r="A437" s="21"/>
      <c r="B437" s="33"/>
      <c r="C437" s="54"/>
      <c r="D437" s="73"/>
      <c r="E437" s="68">
        <f>'支出-2'!D439</f>
        <v>0</v>
      </c>
      <c r="F437" s="76">
        <f>'支出-2'!E439</f>
        <v>0</v>
      </c>
      <c r="G437" s="9"/>
      <c r="H437" s="9"/>
      <c r="I437" s="9"/>
      <c r="J437" s="2"/>
      <c r="K437" s="2"/>
      <c r="L437" s="2"/>
    </row>
    <row r="438" spans="1:12" ht="18.75" customHeight="1">
      <c r="A438" s="21"/>
      <c r="B438" s="33"/>
      <c r="C438" s="54"/>
      <c r="D438" s="73"/>
      <c r="E438" s="68">
        <f>'支出-2'!D440</f>
        <v>0</v>
      </c>
      <c r="F438" s="76">
        <f>'支出-2'!E440</f>
        <v>0</v>
      </c>
      <c r="G438" s="9"/>
      <c r="H438" s="9"/>
      <c r="I438" s="9"/>
      <c r="J438" s="2"/>
      <c r="K438" s="2"/>
      <c r="L438" s="2"/>
    </row>
    <row r="439" spans="1:12" ht="18.75" customHeight="1">
      <c r="A439" s="21"/>
      <c r="B439" s="33"/>
      <c r="C439" s="54"/>
      <c r="D439" s="73"/>
      <c r="E439" s="68">
        <f>'支出-2'!D441</f>
        <v>0</v>
      </c>
      <c r="F439" s="76">
        <f>'支出-2'!E441</f>
        <v>0</v>
      </c>
      <c r="G439" s="9"/>
      <c r="H439" s="9"/>
      <c r="I439" s="9"/>
      <c r="J439" s="2"/>
      <c r="K439" s="2"/>
      <c r="L439" s="2"/>
    </row>
    <row r="440" spans="1:12" ht="18.75" customHeight="1">
      <c r="A440" s="21"/>
      <c r="B440" s="33"/>
      <c r="C440" s="54"/>
      <c r="D440" s="73"/>
      <c r="E440" s="68">
        <f>'支出-2'!D442</f>
        <v>0</v>
      </c>
      <c r="F440" s="76">
        <f>'支出-2'!E442</f>
        <v>0</v>
      </c>
      <c r="G440" s="9"/>
      <c r="H440" s="9"/>
      <c r="I440" s="9"/>
      <c r="J440" s="2"/>
      <c r="K440" s="2"/>
      <c r="L440" s="2"/>
    </row>
    <row r="441" spans="1:12" ht="18.75" customHeight="1">
      <c r="A441" s="21"/>
      <c r="B441" s="33"/>
      <c r="C441" s="54"/>
      <c r="D441" s="73"/>
      <c r="E441" s="68">
        <f>'支出-2'!D443</f>
        <v>0</v>
      </c>
      <c r="F441" s="76">
        <f>'支出-2'!E443</f>
        <v>0</v>
      </c>
      <c r="G441" s="9"/>
      <c r="H441" s="9"/>
      <c r="I441" s="9"/>
      <c r="J441" s="2"/>
      <c r="K441" s="2"/>
      <c r="L441" s="2"/>
    </row>
    <row r="442" spans="1:12" ht="18.75" customHeight="1">
      <c r="A442" s="21"/>
      <c r="B442" s="33"/>
      <c r="C442" s="54"/>
      <c r="D442" s="73"/>
      <c r="E442" s="68">
        <f>'支出-2'!D444</f>
        <v>0</v>
      </c>
      <c r="F442" s="76">
        <f>'支出-2'!E444</f>
        <v>0</v>
      </c>
      <c r="G442" s="9"/>
      <c r="H442" s="9"/>
      <c r="I442" s="9"/>
      <c r="J442" s="2"/>
      <c r="K442" s="2"/>
      <c r="L442" s="2"/>
    </row>
    <row r="443" spans="1:12" ht="18.75" customHeight="1">
      <c r="A443" s="21"/>
      <c r="B443" s="33"/>
      <c r="C443" s="54"/>
      <c r="D443" s="73"/>
      <c r="E443" s="68">
        <f>'支出-2'!D445</f>
        <v>0</v>
      </c>
      <c r="F443" s="76">
        <f>'支出-2'!E445</f>
        <v>0</v>
      </c>
      <c r="G443" s="9"/>
      <c r="H443" s="9"/>
      <c r="I443" s="9"/>
      <c r="J443" s="2"/>
      <c r="K443" s="2"/>
      <c r="L443" s="2"/>
    </row>
    <row r="444" spans="1:12" ht="18.75" customHeight="1">
      <c r="A444" s="21"/>
      <c r="B444" s="33"/>
      <c r="C444" s="54"/>
      <c r="D444" s="73"/>
      <c r="E444" s="68">
        <f>'支出-2'!D446</f>
        <v>0</v>
      </c>
      <c r="F444" s="76">
        <f>'支出-2'!E446</f>
        <v>0</v>
      </c>
      <c r="G444" s="9"/>
      <c r="H444" s="9"/>
      <c r="I444" s="9"/>
      <c r="J444" s="2"/>
      <c r="K444" s="2"/>
      <c r="L444" s="2"/>
    </row>
    <row r="445" spans="1:12" ht="18.75" customHeight="1">
      <c r="A445" s="21"/>
      <c r="B445" s="33"/>
      <c r="C445" s="54"/>
      <c r="D445" s="73"/>
      <c r="E445" s="68">
        <f>'支出-2'!D447</f>
        <v>0</v>
      </c>
      <c r="F445" s="76">
        <f>'支出-2'!E447</f>
        <v>0</v>
      </c>
      <c r="G445" s="9"/>
      <c r="H445" s="9"/>
      <c r="I445" s="9"/>
      <c r="J445" s="2"/>
      <c r="K445" s="2"/>
      <c r="L445" s="2"/>
    </row>
    <row r="446" spans="1:12" ht="18.75" customHeight="1">
      <c r="A446" s="21"/>
      <c r="B446" s="33"/>
      <c r="C446" s="54"/>
      <c r="D446" s="73"/>
      <c r="E446" s="68">
        <f>'支出-2'!D448</f>
        <v>0</v>
      </c>
      <c r="F446" s="76">
        <f>'支出-2'!E448</f>
        <v>0</v>
      </c>
      <c r="G446" s="9"/>
      <c r="H446" s="9"/>
      <c r="I446" s="9"/>
      <c r="J446" s="2"/>
      <c r="K446" s="2"/>
      <c r="L446" s="2"/>
    </row>
    <row r="447" spans="1:12" ht="18.75" customHeight="1">
      <c r="A447" s="21"/>
      <c r="B447" s="33"/>
      <c r="C447" s="54"/>
      <c r="D447" s="73"/>
      <c r="E447" s="68">
        <f>'支出-2'!D449</f>
        <v>0</v>
      </c>
      <c r="F447" s="76">
        <f>'支出-2'!E449</f>
        <v>0</v>
      </c>
      <c r="G447" s="9"/>
      <c r="H447" s="9"/>
      <c r="I447" s="9"/>
      <c r="J447" s="2"/>
      <c r="K447" s="2"/>
      <c r="L447" s="2"/>
    </row>
    <row r="448" spans="1:12" ht="18.75" customHeight="1">
      <c r="A448" s="21"/>
      <c r="B448" s="33"/>
      <c r="C448" s="54"/>
      <c r="D448" s="73"/>
      <c r="E448" s="68">
        <f>'支出-2'!D450</f>
        <v>0</v>
      </c>
      <c r="F448" s="76">
        <f>'支出-2'!E450</f>
        <v>0</v>
      </c>
      <c r="G448" s="9"/>
      <c r="H448" s="9"/>
      <c r="I448" s="9"/>
      <c r="J448" s="2"/>
      <c r="K448" s="2"/>
      <c r="L448" s="2"/>
    </row>
    <row r="449" spans="1:12" ht="18.75" customHeight="1">
      <c r="A449" s="21"/>
      <c r="B449" s="33"/>
      <c r="C449" s="54"/>
      <c r="D449" s="73"/>
      <c r="E449" s="68">
        <f>'支出-2'!D451</f>
        <v>0</v>
      </c>
      <c r="F449" s="76">
        <f>'支出-2'!E451</f>
        <v>0</v>
      </c>
      <c r="G449" s="9"/>
      <c r="H449" s="9"/>
      <c r="I449" s="9"/>
      <c r="J449" s="2"/>
      <c r="K449" s="2"/>
      <c r="L449" s="2"/>
    </row>
    <row r="450" spans="1:12" ht="18.75" customHeight="1">
      <c r="A450" s="21"/>
      <c r="B450" s="33"/>
      <c r="C450" s="54"/>
      <c r="D450" s="73"/>
      <c r="E450" s="68">
        <f>'支出-2'!D452</f>
        <v>0</v>
      </c>
      <c r="F450" s="76">
        <f>'支出-2'!E452</f>
        <v>0</v>
      </c>
      <c r="G450" s="9"/>
      <c r="H450" s="9"/>
      <c r="I450" s="9"/>
      <c r="J450" s="2"/>
      <c r="K450" s="2"/>
      <c r="L450" s="2"/>
    </row>
    <row r="451" spans="1:12" ht="18.75" customHeight="1">
      <c r="A451" s="21"/>
      <c r="B451" s="33"/>
      <c r="C451" s="54"/>
      <c r="D451" s="73"/>
      <c r="E451" s="68">
        <f>'支出-2'!D453</f>
        <v>0</v>
      </c>
      <c r="F451" s="76">
        <f>'支出-2'!E453</f>
        <v>0</v>
      </c>
      <c r="G451" s="9"/>
      <c r="H451" s="9"/>
      <c r="I451" s="9"/>
      <c r="J451" s="2"/>
      <c r="K451" s="2"/>
      <c r="L451" s="2"/>
    </row>
    <row r="452" spans="1:12" ht="18.75" customHeight="1">
      <c r="A452" s="21"/>
      <c r="B452" s="33"/>
      <c r="C452" s="54"/>
      <c r="D452" s="73"/>
      <c r="E452" s="68">
        <f>'支出-2'!D454</f>
        <v>0</v>
      </c>
      <c r="F452" s="76">
        <f>'支出-2'!E454</f>
        <v>0</v>
      </c>
      <c r="G452" s="9"/>
      <c r="H452" s="9"/>
      <c r="I452" s="9"/>
      <c r="J452" s="2"/>
      <c r="K452" s="2"/>
      <c r="L452" s="2"/>
    </row>
    <row r="453" spans="1:12" ht="18.75" customHeight="1">
      <c r="A453" s="21"/>
      <c r="B453" s="33"/>
      <c r="C453" s="54"/>
      <c r="D453" s="73"/>
      <c r="E453" s="68">
        <f>'支出-2'!D455</f>
        <v>0</v>
      </c>
      <c r="F453" s="76">
        <f>'支出-2'!E455</f>
        <v>0</v>
      </c>
      <c r="G453" s="9"/>
      <c r="H453" s="9"/>
      <c r="I453" s="9"/>
      <c r="J453" s="2"/>
      <c r="K453" s="2"/>
      <c r="L453" s="2"/>
    </row>
    <row r="454" spans="1:12" ht="18.75" customHeight="1">
      <c r="A454" s="21"/>
      <c r="B454" s="33"/>
      <c r="C454" s="54"/>
      <c r="D454" s="73"/>
      <c r="E454" s="68">
        <f>'支出-2'!D456</f>
        <v>0</v>
      </c>
      <c r="F454" s="76">
        <f>'支出-2'!E456</f>
        <v>0</v>
      </c>
      <c r="G454" s="9"/>
      <c r="H454" s="9"/>
      <c r="I454" s="9"/>
      <c r="J454" s="2"/>
      <c r="K454" s="2"/>
      <c r="L454" s="2"/>
    </row>
    <row r="455" spans="1:12" ht="18.75" customHeight="1">
      <c r="A455" s="21"/>
      <c r="B455" s="33"/>
      <c r="C455" s="54"/>
      <c r="D455" s="73"/>
      <c r="E455" s="68">
        <f>'支出-2'!D457</f>
        <v>0</v>
      </c>
      <c r="F455" s="76">
        <f>'支出-2'!E457</f>
        <v>0</v>
      </c>
      <c r="G455" s="9"/>
      <c r="H455" s="9"/>
      <c r="I455" s="9"/>
      <c r="J455" s="2"/>
      <c r="K455" s="2"/>
      <c r="L455" s="2"/>
    </row>
    <row r="456" spans="1:12" ht="18.75" customHeight="1">
      <c r="A456" s="21"/>
      <c r="B456" s="33"/>
      <c r="C456" s="54"/>
      <c r="D456" s="73"/>
      <c r="E456" s="68">
        <f>'支出-2'!D458</f>
        <v>0</v>
      </c>
      <c r="F456" s="76">
        <f>'支出-2'!E458</f>
        <v>0</v>
      </c>
      <c r="G456" s="9"/>
      <c r="H456" s="9"/>
      <c r="I456" s="9"/>
      <c r="J456" s="2"/>
      <c r="K456" s="2"/>
      <c r="L456" s="2"/>
    </row>
    <row r="457" spans="1:12" ht="18.75" customHeight="1">
      <c r="A457" s="21"/>
      <c r="B457" s="33"/>
      <c r="C457" s="54"/>
      <c r="D457" s="73"/>
      <c r="E457" s="68">
        <f>'支出-2'!D459</f>
        <v>0</v>
      </c>
      <c r="F457" s="76">
        <f>'支出-2'!E459</f>
        <v>0</v>
      </c>
      <c r="G457" s="9"/>
      <c r="H457" s="9"/>
      <c r="I457" s="9"/>
      <c r="J457" s="2"/>
      <c r="K457" s="2"/>
      <c r="L457" s="2"/>
    </row>
    <row r="458" spans="1:12" ht="18.75" customHeight="1">
      <c r="A458" s="21"/>
      <c r="B458" s="33"/>
      <c r="C458" s="54"/>
      <c r="D458" s="73"/>
      <c r="E458" s="68">
        <f>'支出-2'!D460</f>
        <v>0</v>
      </c>
      <c r="F458" s="76">
        <f>'支出-2'!E460</f>
        <v>0</v>
      </c>
      <c r="G458" s="9"/>
      <c r="H458" s="9"/>
      <c r="I458" s="9"/>
      <c r="J458" s="2"/>
      <c r="K458" s="2"/>
      <c r="L458" s="2"/>
    </row>
    <row r="459" spans="1:12" ht="18.75" customHeight="1">
      <c r="A459" s="21"/>
      <c r="B459" s="33"/>
      <c r="C459" s="54"/>
      <c r="D459" s="73"/>
      <c r="E459" s="68">
        <f>'支出-2'!D461</f>
        <v>0</v>
      </c>
      <c r="F459" s="76">
        <f>'支出-2'!E461</f>
        <v>0</v>
      </c>
      <c r="G459" s="9"/>
      <c r="H459" s="9"/>
      <c r="I459" s="9"/>
      <c r="J459" s="2"/>
      <c r="K459" s="2"/>
      <c r="L459" s="2"/>
    </row>
    <row r="460" spans="1:12" ht="18.75" customHeight="1">
      <c r="A460" s="21"/>
      <c r="B460" s="33"/>
      <c r="C460" s="54"/>
      <c r="D460" s="73"/>
      <c r="E460" s="68">
        <f>'支出-2'!D462</f>
        <v>0</v>
      </c>
      <c r="F460" s="76">
        <f>'支出-2'!E462</f>
        <v>0</v>
      </c>
      <c r="G460" s="9"/>
      <c r="H460" s="9"/>
      <c r="I460" s="9"/>
      <c r="J460" s="2"/>
      <c r="K460" s="2"/>
      <c r="L460" s="2"/>
    </row>
    <row r="461" spans="1:12" ht="18.75" customHeight="1">
      <c r="A461" s="21"/>
      <c r="B461" s="33"/>
      <c r="C461" s="54"/>
      <c r="D461" s="73"/>
      <c r="E461" s="68">
        <f>'支出-2'!D463</f>
        <v>0</v>
      </c>
      <c r="F461" s="76">
        <f>'支出-2'!E463</f>
        <v>0</v>
      </c>
      <c r="G461" s="9"/>
      <c r="H461" s="9"/>
      <c r="I461" s="9"/>
      <c r="J461" s="2"/>
      <c r="K461" s="2"/>
      <c r="L461" s="2"/>
    </row>
    <row r="462" spans="1:12" ht="18.75" customHeight="1">
      <c r="A462" s="21"/>
      <c r="B462" s="33"/>
      <c r="C462" s="54"/>
      <c r="D462" s="73"/>
      <c r="E462" s="68">
        <f>'支出-2'!D464</f>
        <v>0</v>
      </c>
      <c r="F462" s="76">
        <f>'支出-2'!E464</f>
        <v>0</v>
      </c>
      <c r="G462" s="9"/>
      <c r="H462" s="9"/>
      <c r="I462" s="9"/>
      <c r="J462" s="2"/>
      <c r="K462" s="2"/>
      <c r="L462" s="2"/>
    </row>
    <row r="463" spans="1:12" ht="18.75" customHeight="1">
      <c r="A463" s="21"/>
      <c r="B463" s="33"/>
      <c r="C463" s="54"/>
      <c r="D463" s="73"/>
      <c r="E463" s="68">
        <f>'支出-2'!D465</f>
        <v>0</v>
      </c>
      <c r="F463" s="76">
        <f>'支出-2'!E465</f>
        <v>0</v>
      </c>
      <c r="G463" s="9"/>
      <c r="H463" s="9"/>
      <c r="I463" s="9"/>
      <c r="J463" s="2"/>
      <c r="K463" s="2"/>
      <c r="L463" s="2"/>
    </row>
    <row r="464" spans="1:12" ht="18.75" customHeight="1">
      <c r="A464" s="21"/>
      <c r="B464" s="33"/>
      <c r="C464" s="54"/>
      <c r="D464" s="73"/>
      <c r="E464" s="68">
        <f>'支出-2'!D466</f>
        <v>0</v>
      </c>
      <c r="F464" s="76">
        <f>'支出-2'!E466</f>
        <v>0</v>
      </c>
      <c r="G464" s="9"/>
      <c r="H464" s="9"/>
      <c r="I464" s="9"/>
      <c r="J464" s="2"/>
      <c r="K464" s="2"/>
      <c r="L464" s="2"/>
    </row>
    <row r="465" spans="1:12" ht="18.75" customHeight="1">
      <c r="A465" s="21"/>
      <c r="B465" s="33"/>
      <c r="C465" s="54"/>
      <c r="D465" s="73"/>
      <c r="E465" s="68">
        <f>'支出-2'!D467</f>
        <v>0</v>
      </c>
      <c r="F465" s="76">
        <f>'支出-2'!E467</f>
        <v>0</v>
      </c>
      <c r="G465" s="9"/>
      <c r="H465" s="9"/>
      <c r="I465" s="9"/>
      <c r="J465" s="2"/>
      <c r="K465" s="2"/>
      <c r="L465" s="2"/>
    </row>
    <row r="466" spans="1:12" ht="18.75" customHeight="1">
      <c r="A466" s="21"/>
      <c r="B466" s="33"/>
      <c r="C466" s="54"/>
      <c r="D466" s="73"/>
      <c r="E466" s="68">
        <f>'支出-2'!D468</f>
        <v>0</v>
      </c>
      <c r="F466" s="76">
        <f>'支出-2'!E468</f>
        <v>0</v>
      </c>
      <c r="G466" s="9"/>
      <c r="H466" s="9"/>
      <c r="I466" s="9"/>
      <c r="J466" s="2"/>
      <c r="K466" s="2"/>
      <c r="L466" s="2"/>
    </row>
    <row r="467" spans="1:12" ht="18.75" customHeight="1">
      <c r="A467" s="21"/>
      <c r="B467" s="33"/>
      <c r="C467" s="54"/>
      <c r="D467" s="73"/>
      <c r="E467" s="68">
        <f>'支出-2'!D469</f>
        <v>0</v>
      </c>
      <c r="F467" s="76">
        <f>'支出-2'!E469</f>
        <v>0</v>
      </c>
      <c r="G467" s="9"/>
      <c r="H467" s="9"/>
      <c r="I467" s="9"/>
      <c r="J467" s="2"/>
      <c r="K467" s="2"/>
      <c r="L467" s="2"/>
    </row>
    <row r="468" spans="1:12" ht="18.75" customHeight="1">
      <c r="A468" s="21"/>
      <c r="B468" s="33"/>
      <c r="C468" s="54"/>
      <c r="D468" s="73"/>
      <c r="E468" s="68">
        <f>'支出-2'!D470</f>
        <v>0</v>
      </c>
      <c r="F468" s="76">
        <f>'支出-2'!E470</f>
        <v>0</v>
      </c>
      <c r="G468" s="9"/>
      <c r="H468" s="9"/>
      <c r="I468" s="9"/>
      <c r="J468" s="2"/>
      <c r="K468" s="2"/>
      <c r="L468" s="2"/>
    </row>
    <row r="469" spans="1:12" ht="18.75" customHeight="1">
      <c r="A469" s="21"/>
      <c r="B469" s="33"/>
      <c r="C469" s="54"/>
      <c r="D469" s="73"/>
      <c r="E469" s="68">
        <f>'支出-2'!D471</f>
        <v>0</v>
      </c>
      <c r="F469" s="76">
        <f>'支出-2'!E471</f>
        <v>0</v>
      </c>
      <c r="G469" s="9"/>
      <c r="H469" s="9"/>
      <c r="I469" s="9"/>
      <c r="J469" s="2"/>
      <c r="K469" s="2"/>
      <c r="L469" s="2"/>
    </row>
    <row r="470" spans="1:12" ht="18.75" customHeight="1">
      <c r="A470" s="21"/>
      <c r="B470" s="33"/>
      <c r="C470" s="54"/>
      <c r="D470" s="73"/>
      <c r="E470" s="68">
        <f>'支出-2'!D472</f>
        <v>0</v>
      </c>
      <c r="F470" s="76">
        <f>'支出-2'!E472</f>
        <v>0</v>
      </c>
      <c r="G470" s="9"/>
      <c r="H470" s="9"/>
      <c r="I470" s="9"/>
      <c r="J470" s="2"/>
      <c r="K470" s="2"/>
      <c r="L470" s="2"/>
    </row>
    <row r="471" spans="1:12" ht="18.75" customHeight="1">
      <c r="A471" s="21"/>
      <c r="B471" s="33"/>
      <c r="C471" s="54"/>
      <c r="D471" s="73"/>
      <c r="E471" s="68">
        <f>'支出-2'!D473</f>
        <v>0</v>
      </c>
      <c r="F471" s="76">
        <f>'支出-2'!E473</f>
        <v>0</v>
      </c>
      <c r="G471" s="9"/>
      <c r="H471" s="9"/>
      <c r="I471" s="9"/>
      <c r="J471" s="2"/>
      <c r="K471" s="2"/>
      <c r="L471" s="2"/>
    </row>
    <row r="472" spans="1:12" ht="18.75" customHeight="1">
      <c r="A472" s="21"/>
      <c r="B472" s="33"/>
      <c r="C472" s="54"/>
      <c r="D472" s="73"/>
      <c r="E472" s="68">
        <f>'支出-2'!D474</f>
        <v>0</v>
      </c>
      <c r="F472" s="76">
        <f>'支出-2'!E474</f>
        <v>0</v>
      </c>
      <c r="G472" s="9"/>
      <c r="H472" s="9"/>
      <c r="I472" s="9"/>
      <c r="J472" s="2"/>
      <c r="K472" s="2"/>
      <c r="L472" s="2"/>
    </row>
    <row r="473" spans="1:12" ht="18.75" customHeight="1">
      <c r="A473" s="21"/>
      <c r="B473" s="33"/>
      <c r="C473" s="54"/>
      <c r="D473" s="73"/>
      <c r="E473" s="68">
        <f>'支出-2'!D475</f>
        <v>0</v>
      </c>
      <c r="F473" s="76">
        <f>'支出-2'!E475</f>
        <v>0</v>
      </c>
      <c r="G473" s="9"/>
      <c r="H473" s="9"/>
      <c r="I473" s="9"/>
      <c r="J473" s="2"/>
      <c r="K473" s="2"/>
      <c r="L473" s="2"/>
    </row>
    <row r="474" spans="1:12" ht="18.75" customHeight="1">
      <c r="A474" s="21"/>
      <c r="B474" s="33"/>
      <c r="C474" s="54"/>
      <c r="D474" s="73"/>
      <c r="E474" s="68">
        <f>'支出-2'!D476</f>
        <v>0</v>
      </c>
      <c r="F474" s="76">
        <f>'支出-2'!E476</f>
        <v>0</v>
      </c>
      <c r="G474" s="9"/>
      <c r="H474" s="9"/>
      <c r="I474" s="9"/>
      <c r="J474" s="2"/>
      <c r="K474" s="2"/>
      <c r="L474" s="2"/>
    </row>
    <row r="475" spans="1:12" ht="18.75" customHeight="1">
      <c r="A475" s="21"/>
      <c r="B475" s="33"/>
      <c r="C475" s="54"/>
      <c r="D475" s="73"/>
      <c r="E475" s="68">
        <f>'支出-2'!D477</f>
        <v>0</v>
      </c>
      <c r="F475" s="76">
        <f>'支出-2'!E477</f>
        <v>0</v>
      </c>
      <c r="G475" s="9"/>
      <c r="H475" s="9"/>
      <c r="I475" s="9"/>
      <c r="J475" s="2"/>
      <c r="K475" s="2"/>
      <c r="L475" s="2"/>
    </row>
    <row r="476" spans="1:12" ht="18.75" customHeight="1">
      <c r="A476" s="21"/>
      <c r="B476" s="33"/>
      <c r="C476" s="54"/>
      <c r="D476" s="73"/>
      <c r="E476" s="68">
        <f>'支出-2'!D478</f>
        <v>0</v>
      </c>
      <c r="F476" s="76">
        <f>'支出-2'!E478</f>
        <v>0</v>
      </c>
      <c r="G476" s="9"/>
      <c r="H476" s="9"/>
      <c r="I476" s="9"/>
      <c r="J476" s="2"/>
      <c r="K476" s="2"/>
      <c r="L476" s="2"/>
    </row>
    <row r="477" spans="1:12" ht="18.75" customHeight="1">
      <c r="A477" s="21"/>
      <c r="B477" s="33"/>
      <c r="C477" s="54"/>
      <c r="D477" s="73"/>
      <c r="E477" s="68">
        <f>'支出-2'!D479</f>
        <v>0</v>
      </c>
      <c r="F477" s="76">
        <f>'支出-2'!E479</f>
        <v>0</v>
      </c>
      <c r="G477" s="9"/>
      <c r="H477" s="9"/>
      <c r="I477" s="9"/>
      <c r="J477" s="2"/>
      <c r="K477" s="2"/>
      <c r="L477" s="2"/>
    </row>
    <row r="478" spans="1:12" ht="18.75" customHeight="1">
      <c r="A478" s="21"/>
      <c r="B478" s="33"/>
      <c r="C478" s="54"/>
      <c r="D478" s="73"/>
      <c r="E478" s="68">
        <f>'支出-2'!D480</f>
        <v>0</v>
      </c>
      <c r="F478" s="76">
        <f>'支出-2'!E480</f>
        <v>0</v>
      </c>
      <c r="G478" s="9"/>
      <c r="H478" s="9"/>
      <c r="I478" s="9"/>
      <c r="J478" s="2"/>
      <c r="K478" s="2"/>
      <c r="L478" s="2"/>
    </row>
    <row r="479" spans="1:12" ht="18.75" customHeight="1">
      <c r="A479" s="21"/>
      <c r="B479" s="33"/>
      <c r="C479" s="54"/>
      <c r="D479" s="73"/>
      <c r="E479" s="68">
        <f>'支出-2'!D481</f>
        <v>0</v>
      </c>
      <c r="F479" s="76">
        <f>'支出-2'!E481</f>
        <v>0</v>
      </c>
      <c r="G479" s="9"/>
      <c r="H479" s="9"/>
      <c r="I479" s="9"/>
      <c r="J479" s="2"/>
      <c r="K479" s="2"/>
      <c r="L479" s="2"/>
    </row>
    <row r="480" spans="1:12" ht="18.75" customHeight="1">
      <c r="A480" s="21"/>
      <c r="B480" s="33"/>
      <c r="C480" s="54"/>
      <c r="D480" s="73"/>
      <c r="E480" s="68">
        <f>'支出-2'!D482</f>
        <v>0</v>
      </c>
      <c r="F480" s="76">
        <f>'支出-2'!E482</f>
        <v>0</v>
      </c>
      <c r="G480" s="9"/>
      <c r="H480" s="9"/>
      <c r="I480" s="9"/>
      <c r="J480" s="2"/>
      <c r="K480" s="2"/>
      <c r="L480" s="2"/>
    </row>
    <row r="481" spans="1:12" ht="18.75" customHeight="1">
      <c r="A481" s="21"/>
      <c r="B481" s="33"/>
      <c r="C481" s="54"/>
      <c r="D481" s="73"/>
      <c r="E481" s="68">
        <f>'支出-2'!D483</f>
        <v>0</v>
      </c>
      <c r="F481" s="76">
        <f>'支出-2'!E483</f>
        <v>0</v>
      </c>
      <c r="G481" s="9"/>
      <c r="H481" s="9"/>
      <c r="I481" s="9"/>
      <c r="J481" s="2"/>
      <c r="K481" s="2"/>
      <c r="L481" s="2"/>
    </row>
    <row r="482" spans="1:12" ht="18.75" customHeight="1">
      <c r="A482" s="21"/>
      <c r="B482" s="33"/>
      <c r="C482" s="54"/>
      <c r="D482" s="73"/>
      <c r="E482" s="68">
        <f>'支出-2'!D484</f>
        <v>0</v>
      </c>
      <c r="F482" s="76">
        <f>'支出-2'!E484</f>
        <v>0</v>
      </c>
      <c r="G482" s="9"/>
      <c r="H482" s="9"/>
      <c r="I482" s="9"/>
      <c r="J482" s="2"/>
      <c r="K482" s="2"/>
      <c r="L482" s="2"/>
    </row>
    <row r="483" spans="1:12" ht="18.75" customHeight="1">
      <c r="A483" s="21"/>
      <c r="B483" s="33"/>
      <c r="C483" s="54"/>
      <c r="D483" s="73"/>
      <c r="E483" s="68">
        <f>'支出-2'!D485</f>
        <v>0</v>
      </c>
      <c r="F483" s="76">
        <f>'支出-2'!E485</f>
        <v>0</v>
      </c>
      <c r="G483" s="9"/>
      <c r="H483" s="9"/>
      <c r="I483" s="9"/>
      <c r="J483" s="2"/>
      <c r="K483" s="2"/>
      <c r="L483" s="2"/>
    </row>
    <row r="484" spans="1:12" ht="18.75" customHeight="1">
      <c r="A484" s="21"/>
      <c r="B484" s="33"/>
      <c r="C484" s="54"/>
      <c r="D484" s="73"/>
      <c r="E484" s="68">
        <f>'支出-2'!D486</f>
        <v>0</v>
      </c>
      <c r="F484" s="76">
        <f>'支出-2'!E486</f>
        <v>0</v>
      </c>
      <c r="G484" s="9"/>
      <c r="H484" s="9"/>
      <c r="I484" s="9"/>
      <c r="J484" s="2"/>
      <c r="K484" s="2"/>
      <c r="L484" s="2"/>
    </row>
    <row r="485" spans="1:12" ht="18.75" customHeight="1">
      <c r="A485" s="21"/>
      <c r="B485" s="33"/>
      <c r="C485" s="54"/>
      <c r="D485" s="73"/>
      <c r="E485" s="68">
        <f>'支出-2'!D487</f>
        <v>0</v>
      </c>
      <c r="F485" s="76">
        <f>'支出-2'!E487</f>
        <v>0</v>
      </c>
      <c r="G485" s="9"/>
      <c r="H485" s="9"/>
      <c r="I485" s="9"/>
      <c r="J485" s="2"/>
      <c r="K485" s="2"/>
      <c r="L485" s="2"/>
    </row>
    <row r="486" spans="1:12" ht="18.75" customHeight="1">
      <c r="A486" s="21"/>
      <c r="B486" s="33"/>
      <c r="C486" s="54"/>
      <c r="D486" s="73"/>
      <c r="E486" s="68">
        <f>'支出-2'!D488</f>
        <v>0</v>
      </c>
      <c r="F486" s="76">
        <f>'支出-2'!E488</f>
        <v>0</v>
      </c>
      <c r="G486" s="9"/>
      <c r="H486" s="9"/>
      <c r="I486" s="9"/>
      <c r="J486" s="2"/>
      <c r="K486" s="2"/>
      <c r="L486" s="2"/>
    </row>
    <row r="487" spans="1:12" ht="18.75" customHeight="1">
      <c r="A487" s="21"/>
      <c r="B487" s="33"/>
      <c r="C487" s="54"/>
      <c r="D487" s="73"/>
      <c r="E487" s="68">
        <f>'支出-2'!D489</f>
        <v>0</v>
      </c>
      <c r="F487" s="76">
        <f>'支出-2'!E489</f>
        <v>0</v>
      </c>
      <c r="G487" s="9"/>
      <c r="H487" s="9"/>
      <c r="I487" s="9"/>
      <c r="J487" s="2"/>
      <c r="K487" s="2"/>
      <c r="L487" s="2"/>
    </row>
    <row r="488" spans="1:12" ht="18.75" customHeight="1">
      <c r="A488" s="21"/>
      <c r="B488" s="33"/>
      <c r="C488" s="54"/>
      <c r="D488" s="73"/>
      <c r="E488" s="68">
        <f>'支出-2'!D490</f>
        <v>0</v>
      </c>
      <c r="F488" s="76">
        <f>'支出-2'!E490</f>
        <v>0</v>
      </c>
      <c r="G488" s="9"/>
      <c r="H488" s="9"/>
      <c r="I488" s="9"/>
      <c r="J488" s="2"/>
      <c r="K488" s="2"/>
      <c r="L488" s="2"/>
    </row>
    <row r="489" spans="1:12" ht="18.75" customHeight="1">
      <c r="A489" s="21"/>
      <c r="B489" s="33"/>
      <c r="C489" s="54"/>
      <c r="D489" s="73"/>
      <c r="E489" s="68">
        <f>'支出-2'!D491</f>
        <v>0</v>
      </c>
      <c r="F489" s="76">
        <f>'支出-2'!E491</f>
        <v>0</v>
      </c>
      <c r="G489" s="9"/>
      <c r="H489" s="9"/>
      <c r="I489" s="9"/>
      <c r="J489" s="2"/>
      <c r="K489" s="2"/>
      <c r="L489" s="2"/>
    </row>
    <row r="490" spans="1:12" ht="18.75" customHeight="1">
      <c r="A490" s="21"/>
      <c r="B490" s="33"/>
      <c r="C490" s="54"/>
      <c r="D490" s="73"/>
      <c r="E490" s="68">
        <f>'支出-2'!D492</f>
        <v>0</v>
      </c>
      <c r="F490" s="76">
        <f>'支出-2'!E492</f>
        <v>0</v>
      </c>
      <c r="G490" s="9"/>
      <c r="H490" s="9"/>
      <c r="I490" s="9"/>
      <c r="J490" s="2"/>
      <c r="K490" s="2"/>
      <c r="L490" s="2"/>
    </row>
    <row r="491" spans="1:12" ht="18.75" customHeight="1">
      <c r="A491" s="21"/>
      <c r="B491" s="33"/>
      <c r="C491" s="54"/>
      <c r="D491" s="73"/>
      <c r="E491" s="68">
        <f>'支出-2'!D493</f>
        <v>0</v>
      </c>
      <c r="F491" s="76">
        <f>'支出-2'!E493</f>
        <v>0</v>
      </c>
      <c r="G491" s="9"/>
      <c r="H491" s="9"/>
      <c r="I491" s="9"/>
      <c r="J491" s="2"/>
      <c r="K491" s="2"/>
      <c r="L491" s="2"/>
    </row>
    <row r="492" spans="1:12" ht="18.75" customHeight="1">
      <c r="A492" s="21"/>
      <c r="B492" s="33"/>
      <c r="C492" s="54"/>
      <c r="D492" s="73"/>
      <c r="E492" s="68">
        <f>'支出-2'!D494</f>
        <v>0</v>
      </c>
      <c r="F492" s="76">
        <f>'支出-2'!E494</f>
        <v>0</v>
      </c>
      <c r="G492" s="9"/>
      <c r="H492" s="9"/>
      <c r="I492" s="9"/>
      <c r="J492" s="2"/>
      <c r="K492" s="2"/>
      <c r="L492" s="2"/>
    </row>
    <row r="493" spans="1:12" ht="18.75" customHeight="1">
      <c r="A493" s="21"/>
      <c r="B493" s="33"/>
      <c r="C493" s="54"/>
      <c r="D493" s="73"/>
      <c r="E493" s="68">
        <f>'支出-2'!D495</f>
        <v>0</v>
      </c>
      <c r="F493" s="76">
        <f>'支出-2'!E495</f>
        <v>0</v>
      </c>
      <c r="G493" s="9"/>
      <c r="H493" s="9"/>
      <c r="I493" s="9"/>
      <c r="J493" s="2"/>
      <c r="K493" s="2"/>
      <c r="L493" s="2"/>
    </row>
    <row r="494" spans="1:12" ht="18.75" customHeight="1">
      <c r="A494" s="21"/>
      <c r="B494" s="33"/>
      <c r="C494" s="54"/>
      <c r="D494" s="73"/>
      <c r="E494" s="68">
        <f>'支出-2'!D496</f>
        <v>0</v>
      </c>
      <c r="F494" s="76">
        <f>'支出-2'!E496</f>
        <v>0</v>
      </c>
      <c r="G494" s="9"/>
      <c r="H494" s="9"/>
      <c r="I494" s="9"/>
      <c r="J494" s="2"/>
      <c r="K494" s="2"/>
      <c r="L494" s="2"/>
    </row>
    <row r="495" spans="1:12" ht="18.75" customHeight="1">
      <c r="A495" s="21"/>
      <c r="B495" s="33"/>
      <c r="C495" s="54"/>
      <c r="D495" s="73"/>
      <c r="E495" s="68">
        <f>'支出-2'!D497</f>
        <v>0</v>
      </c>
      <c r="F495" s="76">
        <f>'支出-2'!E497</f>
        <v>0</v>
      </c>
      <c r="G495" s="9"/>
      <c r="H495" s="9"/>
      <c r="I495" s="9"/>
      <c r="J495" s="2"/>
      <c r="K495" s="2"/>
      <c r="L495" s="2"/>
    </row>
    <row r="496" spans="1:12" ht="18.75" customHeight="1">
      <c r="A496" s="21"/>
      <c r="B496" s="33"/>
      <c r="C496" s="54"/>
      <c r="D496" s="73"/>
      <c r="E496" s="68">
        <f>'支出-2'!D498</f>
        <v>0</v>
      </c>
      <c r="F496" s="76">
        <f>'支出-2'!E498</f>
        <v>0</v>
      </c>
      <c r="G496" s="9"/>
      <c r="H496" s="9"/>
      <c r="I496" s="9"/>
      <c r="J496" s="2"/>
      <c r="K496" s="2"/>
      <c r="L496" s="2"/>
    </row>
    <row r="497" spans="1:12" ht="18.75" customHeight="1">
      <c r="A497" s="21"/>
      <c r="B497" s="33"/>
      <c r="C497" s="54"/>
      <c r="D497" s="73"/>
      <c r="E497" s="68">
        <f>'支出-2'!D499</f>
        <v>0</v>
      </c>
      <c r="F497" s="76">
        <f>'支出-2'!E499</f>
        <v>0</v>
      </c>
      <c r="G497" s="9"/>
      <c r="H497" s="9"/>
      <c r="I497" s="9"/>
      <c r="J497" s="2"/>
      <c r="K497" s="2"/>
      <c r="L497" s="2"/>
    </row>
    <row r="498" spans="1:12" ht="18.75" customHeight="1">
      <c r="A498" s="21"/>
      <c r="B498" s="33"/>
      <c r="C498" s="54"/>
      <c r="D498" s="73"/>
      <c r="E498" s="68">
        <f>'支出-2'!D500</f>
        <v>0</v>
      </c>
      <c r="F498" s="76">
        <f>'支出-2'!E500</f>
        <v>0</v>
      </c>
      <c r="G498" s="9"/>
      <c r="H498" s="9"/>
      <c r="I498" s="9"/>
      <c r="J498" s="2"/>
      <c r="K498" s="2"/>
      <c r="L498" s="2"/>
    </row>
    <row r="499" spans="1:12" ht="18.75" customHeight="1">
      <c r="A499" s="21"/>
      <c r="B499" s="33"/>
      <c r="C499" s="54"/>
      <c r="D499" s="73"/>
      <c r="E499" s="68">
        <f>'支出-2'!D501</f>
        <v>0</v>
      </c>
      <c r="F499" s="76">
        <f>'支出-2'!E501</f>
        <v>0</v>
      </c>
      <c r="G499" s="9"/>
      <c r="H499" s="9"/>
      <c r="I499" s="9"/>
      <c r="J499" s="2"/>
      <c r="K499" s="2"/>
      <c r="L499" s="2"/>
    </row>
    <row r="500" spans="1:12" ht="18.75" customHeight="1">
      <c r="A500" s="21"/>
      <c r="B500" s="33"/>
      <c r="C500" s="54"/>
      <c r="D500" s="73"/>
      <c r="E500" s="68">
        <f>'支出-2'!D502</f>
        <v>0</v>
      </c>
      <c r="F500" s="76">
        <f>'支出-2'!E502</f>
        <v>0</v>
      </c>
      <c r="G500" s="9"/>
      <c r="H500" s="9"/>
      <c r="I500" s="9"/>
      <c r="J500" s="2"/>
      <c r="K500" s="2"/>
      <c r="L500" s="2"/>
    </row>
    <row r="501" spans="1:12" ht="18.75" customHeight="1">
      <c r="A501" s="21"/>
      <c r="B501" s="33"/>
      <c r="C501" s="54"/>
      <c r="D501" s="73"/>
      <c r="E501" s="68">
        <f>'支出-2'!D503</f>
        <v>0</v>
      </c>
      <c r="F501" s="76">
        <f>'支出-2'!E503</f>
        <v>0</v>
      </c>
      <c r="G501" s="9"/>
      <c r="H501" s="9"/>
      <c r="I501" s="9"/>
      <c r="J501" s="2"/>
      <c r="K501" s="2"/>
      <c r="L501" s="2"/>
    </row>
    <row r="502" spans="1:12" ht="18.75" customHeight="1">
      <c r="A502" s="21"/>
      <c r="B502" s="33"/>
      <c r="C502" s="54"/>
      <c r="D502" s="73"/>
      <c r="E502" s="68">
        <f>'支出-2'!D504</f>
        <v>0</v>
      </c>
      <c r="F502" s="76">
        <f>'支出-2'!E504</f>
        <v>0</v>
      </c>
      <c r="G502" s="9"/>
      <c r="H502" s="9"/>
      <c r="I502" s="9"/>
      <c r="J502" s="2"/>
      <c r="K502" s="2"/>
      <c r="L502" s="2"/>
    </row>
    <row r="503" spans="1:12" ht="18.75" customHeight="1">
      <c r="A503" s="21"/>
      <c r="B503" s="33"/>
      <c r="C503" s="54"/>
      <c r="D503" s="73"/>
      <c r="E503" s="68">
        <f>'支出-2'!D505</f>
        <v>0</v>
      </c>
      <c r="F503" s="76">
        <f>'支出-2'!E505</f>
        <v>0</v>
      </c>
      <c r="G503" s="9"/>
      <c r="H503" s="9"/>
      <c r="I503" s="9"/>
      <c r="J503" s="2"/>
      <c r="K503" s="2"/>
      <c r="L503" s="2"/>
    </row>
    <row r="504" spans="1:12" ht="18.75" customHeight="1">
      <c r="A504" s="21"/>
      <c r="B504" s="33"/>
      <c r="C504" s="54"/>
      <c r="D504" s="73"/>
      <c r="E504" s="68">
        <f>'支出-2'!D506</f>
        <v>0</v>
      </c>
      <c r="F504" s="76">
        <f>'支出-2'!E506</f>
        <v>0</v>
      </c>
      <c r="G504" s="9"/>
      <c r="H504" s="9"/>
      <c r="I504" s="9"/>
      <c r="J504" s="2"/>
      <c r="K504" s="2"/>
      <c r="L504" s="2"/>
    </row>
    <row r="505" spans="1:12" ht="18.75" customHeight="1">
      <c r="A505" s="21"/>
      <c r="B505" s="33"/>
      <c r="C505" s="54"/>
      <c r="D505" s="73"/>
      <c r="E505" s="68">
        <f>'支出-2'!D507</f>
        <v>0</v>
      </c>
      <c r="F505" s="76">
        <f>'支出-2'!E507</f>
        <v>0</v>
      </c>
      <c r="G505" s="9"/>
      <c r="H505" s="9"/>
      <c r="I505" s="9"/>
      <c r="J505" s="2"/>
      <c r="K505" s="2"/>
      <c r="L505" s="2"/>
    </row>
    <row r="506" spans="1:12" ht="18.75" customHeight="1">
      <c r="A506" s="21"/>
      <c r="B506" s="33"/>
      <c r="C506" s="54"/>
      <c r="D506" s="73"/>
      <c r="E506" s="68">
        <f>'支出-2'!D508</f>
        <v>0</v>
      </c>
      <c r="F506" s="76">
        <f>'支出-2'!E508</f>
        <v>0</v>
      </c>
      <c r="G506" s="9"/>
      <c r="H506" s="9"/>
      <c r="I506" s="9"/>
      <c r="J506" s="2"/>
      <c r="K506" s="2"/>
      <c r="L506" s="2"/>
    </row>
    <row r="507" spans="1:12" ht="18.75" customHeight="1">
      <c r="A507" s="21"/>
      <c r="B507" s="33"/>
      <c r="C507" s="54"/>
      <c r="D507" s="73"/>
      <c r="E507" s="68">
        <f>'支出-2'!D509</f>
        <v>0</v>
      </c>
      <c r="F507" s="76">
        <f>'支出-2'!E509</f>
        <v>0</v>
      </c>
      <c r="G507" s="9"/>
      <c r="H507" s="9"/>
      <c r="I507" s="9"/>
      <c r="J507" s="2"/>
      <c r="K507" s="2"/>
      <c r="L507" s="2"/>
    </row>
    <row r="508" spans="1:12" ht="18.75" customHeight="1">
      <c r="A508" s="21"/>
      <c r="B508" s="33"/>
      <c r="C508" s="54"/>
      <c r="D508" s="73"/>
      <c r="E508" s="68">
        <f>'支出-2'!D510</f>
        <v>0</v>
      </c>
      <c r="F508" s="76">
        <f>'支出-2'!E510</f>
        <v>0</v>
      </c>
      <c r="G508" s="9"/>
      <c r="H508" s="9"/>
      <c r="I508" s="9"/>
      <c r="J508" s="2"/>
      <c r="K508" s="2"/>
      <c r="L508" s="2"/>
    </row>
    <row r="509" spans="1:12" ht="18.75" customHeight="1">
      <c r="A509" s="21"/>
      <c r="B509" s="33"/>
      <c r="C509" s="54"/>
      <c r="D509" s="73"/>
      <c r="E509" s="68">
        <f>'支出-2'!D511</f>
        <v>0</v>
      </c>
      <c r="F509" s="76">
        <f>'支出-2'!E511</f>
        <v>0</v>
      </c>
      <c r="G509" s="9"/>
      <c r="H509" s="9"/>
      <c r="I509" s="9"/>
      <c r="J509" s="2"/>
      <c r="K509" s="2"/>
      <c r="L509" s="2"/>
    </row>
    <row r="510" spans="1:12" ht="18.75" customHeight="1">
      <c r="A510" s="21"/>
      <c r="B510" s="33"/>
      <c r="C510" s="54"/>
      <c r="D510" s="73"/>
      <c r="E510" s="68">
        <f>'支出-2'!D512</f>
        <v>0</v>
      </c>
      <c r="F510" s="76">
        <f>'支出-2'!E512</f>
        <v>0</v>
      </c>
      <c r="G510" s="9"/>
      <c r="H510" s="9"/>
      <c r="I510" s="9"/>
      <c r="J510" s="2"/>
      <c r="K510" s="2"/>
      <c r="L510" s="2"/>
    </row>
    <row r="511" spans="1:12" ht="18.75" customHeight="1">
      <c r="A511" s="21"/>
      <c r="B511" s="33"/>
      <c r="C511" s="54"/>
      <c r="D511" s="73"/>
      <c r="E511" s="68">
        <f>'支出-2'!D513</f>
        <v>0</v>
      </c>
      <c r="F511" s="76">
        <f>'支出-2'!E513</f>
        <v>0</v>
      </c>
      <c r="G511" s="9"/>
      <c r="H511" s="9"/>
      <c r="I511" s="9"/>
      <c r="J511" s="2"/>
      <c r="K511" s="2"/>
      <c r="L511" s="2"/>
    </row>
    <row r="512" spans="1:12" ht="18.75" customHeight="1">
      <c r="A512" s="21"/>
      <c r="B512" s="33"/>
      <c r="C512" s="54"/>
      <c r="D512" s="73"/>
      <c r="E512" s="68">
        <f>'支出-2'!D514</f>
        <v>0</v>
      </c>
      <c r="F512" s="76">
        <f>'支出-2'!E514</f>
        <v>0</v>
      </c>
      <c r="G512" s="9"/>
      <c r="H512" s="9"/>
      <c r="I512" s="9"/>
      <c r="J512" s="2"/>
      <c r="K512" s="2"/>
      <c r="L512" s="2"/>
    </row>
    <row r="513" spans="1:12" ht="18.75" customHeight="1">
      <c r="A513" s="21"/>
      <c r="B513" s="33"/>
      <c r="C513" s="54"/>
      <c r="D513" s="73"/>
      <c r="E513" s="68">
        <f>'支出-2'!D515</f>
        <v>0</v>
      </c>
      <c r="F513" s="76">
        <f>'支出-2'!E515</f>
        <v>0</v>
      </c>
      <c r="G513" s="9"/>
      <c r="H513" s="9"/>
      <c r="I513" s="9"/>
      <c r="J513" s="2"/>
      <c r="K513" s="2"/>
      <c r="L513" s="2"/>
    </row>
    <row r="514" spans="1:12" ht="18.75" customHeight="1">
      <c r="A514" s="21"/>
      <c r="B514" s="33"/>
      <c r="C514" s="54"/>
      <c r="D514" s="73"/>
      <c r="E514" s="68">
        <f>'支出-2'!D516</f>
        <v>0</v>
      </c>
      <c r="F514" s="76">
        <f>'支出-2'!E516</f>
        <v>0</v>
      </c>
      <c r="G514" s="9"/>
      <c r="H514" s="9"/>
      <c r="I514" s="9"/>
      <c r="J514" s="2"/>
      <c r="K514" s="2"/>
      <c r="L514" s="2"/>
    </row>
    <row r="515" spans="1:12" ht="18.75" customHeight="1">
      <c r="A515" s="21"/>
      <c r="B515" s="33"/>
      <c r="C515" s="54"/>
      <c r="D515" s="73"/>
      <c r="E515" s="68">
        <f>'支出-2'!D517</f>
        <v>0</v>
      </c>
      <c r="F515" s="76">
        <f>'支出-2'!E517</f>
        <v>0</v>
      </c>
      <c r="G515" s="9"/>
      <c r="H515" s="9"/>
      <c r="I515" s="9"/>
      <c r="J515" s="2"/>
      <c r="K515" s="2"/>
      <c r="L515" s="2"/>
    </row>
    <row r="516" spans="1:12" ht="18.75" customHeight="1">
      <c r="A516" s="21"/>
      <c r="B516" s="33"/>
      <c r="C516" s="54"/>
      <c r="D516" s="73"/>
      <c r="E516" s="68">
        <f>'支出-2'!D518</f>
        <v>0</v>
      </c>
      <c r="F516" s="76">
        <f>'支出-2'!E518</f>
        <v>0</v>
      </c>
      <c r="G516" s="9"/>
      <c r="H516" s="9"/>
      <c r="I516" s="9"/>
      <c r="J516" s="2"/>
      <c r="K516" s="2"/>
      <c r="L516" s="2"/>
    </row>
    <row r="517" spans="1:12" ht="18.75" customHeight="1">
      <c r="A517" s="21"/>
      <c r="B517" s="33"/>
      <c r="C517" s="54"/>
      <c r="D517" s="73"/>
      <c r="E517" s="68">
        <f>'支出-2'!D519</f>
        <v>0</v>
      </c>
      <c r="F517" s="76">
        <f>'支出-2'!E519</f>
        <v>0</v>
      </c>
      <c r="G517" s="9"/>
      <c r="H517" s="9"/>
      <c r="I517" s="9"/>
      <c r="J517" s="2"/>
      <c r="K517" s="2"/>
      <c r="L517" s="2"/>
    </row>
    <row r="518" spans="1:12" ht="18.75" customHeight="1">
      <c r="A518" s="21"/>
      <c r="B518" s="33"/>
      <c r="C518" s="54"/>
      <c r="D518" s="73"/>
      <c r="E518" s="68">
        <f>'支出-2'!D520</f>
        <v>0</v>
      </c>
      <c r="F518" s="76">
        <f>'支出-2'!E520</f>
        <v>0</v>
      </c>
      <c r="G518" s="9"/>
      <c r="H518" s="9"/>
      <c r="I518" s="9"/>
      <c r="J518" s="2"/>
      <c r="K518" s="2"/>
      <c r="L518" s="2"/>
    </row>
    <row r="519" spans="1:12" ht="18.75" customHeight="1">
      <c r="A519" s="21"/>
      <c r="B519" s="33"/>
      <c r="C519" s="54"/>
      <c r="D519" s="73"/>
      <c r="E519" s="68">
        <f>'支出-2'!D521</f>
        <v>0</v>
      </c>
      <c r="F519" s="76">
        <f>'支出-2'!E521</f>
        <v>0</v>
      </c>
      <c r="G519" s="9"/>
      <c r="H519" s="9"/>
      <c r="I519" s="9"/>
      <c r="J519" s="2"/>
      <c r="K519" s="2"/>
      <c r="L519" s="2"/>
    </row>
    <row r="520" spans="1:12" ht="18.75" customHeight="1">
      <c r="A520" s="21"/>
      <c r="B520" s="33"/>
      <c r="C520" s="54"/>
      <c r="D520" s="73"/>
      <c r="E520" s="68">
        <f>'支出-2'!D522</f>
        <v>0</v>
      </c>
      <c r="F520" s="76">
        <f>'支出-2'!E522</f>
        <v>0</v>
      </c>
      <c r="G520" s="9"/>
      <c r="H520" s="9"/>
      <c r="I520" s="9"/>
      <c r="J520" s="2"/>
      <c r="K520" s="2"/>
      <c r="L520" s="2"/>
    </row>
    <row r="521" spans="1:12" ht="18.75" customHeight="1">
      <c r="A521" s="21"/>
      <c r="B521" s="33"/>
      <c r="C521" s="54"/>
      <c r="D521" s="73"/>
      <c r="E521" s="68">
        <f>'支出-2'!D523</f>
        <v>0</v>
      </c>
      <c r="F521" s="76">
        <f>'支出-2'!E523</f>
        <v>0</v>
      </c>
      <c r="G521" s="9"/>
      <c r="H521" s="9"/>
      <c r="I521" s="9"/>
      <c r="J521" s="2"/>
      <c r="K521" s="2"/>
      <c r="L521" s="2"/>
    </row>
    <row r="522" spans="1:12" ht="18.75" customHeight="1">
      <c r="A522" s="21"/>
      <c r="B522" s="33"/>
      <c r="C522" s="54"/>
      <c r="D522" s="73"/>
      <c r="E522" s="68">
        <f>'支出-2'!D524</f>
        <v>0</v>
      </c>
      <c r="F522" s="76">
        <f>'支出-2'!E524</f>
        <v>0</v>
      </c>
      <c r="G522" s="9"/>
      <c r="H522" s="9"/>
      <c r="I522" s="9"/>
      <c r="J522" s="2"/>
      <c r="K522" s="2"/>
      <c r="L522" s="2"/>
    </row>
    <row r="523" spans="1:12" ht="18.75" customHeight="1">
      <c r="A523" s="21"/>
      <c r="B523" s="33"/>
      <c r="C523" s="54"/>
      <c r="D523" s="73"/>
      <c r="E523" s="68">
        <f>'支出-2'!D525</f>
        <v>0</v>
      </c>
      <c r="F523" s="76">
        <f>'支出-2'!E525</f>
        <v>0</v>
      </c>
      <c r="G523" s="9"/>
      <c r="H523" s="9"/>
      <c r="I523" s="9"/>
      <c r="J523" s="2"/>
      <c r="K523" s="2"/>
      <c r="L523" s="2"/>
    </row>
    <row r="524" spans="1:12" ht="18.75" customHeight="1">
      <c r="A524" s="21"/>
      <c r="B524" s="33"/>
      <c r="C524" s="54"/>
      <c r="D524" s="73"/>
      <c r="E524" s="68">
        <f>'支出-2'!D526</f>
        <v>0</v>
      </c>
      <c r="F524" s="76">
        <f>'支出-2'!E526</f>
        <v>0</v>
      </c>
      <c r="G524" s="9"/>
      <c r="H524" s="9"/>
      <c r="I524" s="9"/>
      <c r="J524" s="2"/>
      <c r="K524" s="2"/>
      <c r="L524" s="2"/>
    </row>
    <row r="525" spans="1:12" ht="18.75" customHeight="1">
      <c r="A525" s="21"/>
      <c r="B525" s="33"/>
      <c r="C525" s="54"/>
      <c r="D525" s="73"/>
      <c r="E525" s="68">
        <f>'支出-2'!D527</f>
        <v>0</v>
      </c>
      <c r="F525" s="76">
        <f>'支出-2'!E527</f>
        <v>0</v>
      </c>
      <c r="G525" s="9"/>
      <c r="H525" s="9"/>
      <c r="I525" s="9"/>
      <c r="J525" s="2"/>
      <c r="K525" s="2"/>
      <c r="L525" s="2"/>
    </row>
    <row r="526" spans="1:12" ht="18.75" customHeight="1">
      <c r="A526" s="21"/>
      <c r="B526" s="33"/>
      <c r="C526" s="54"/>
      <c r="D526" s="73"/>
      <c r="E526" s="68">
        <f>'支出-2'!D528</f>
        <v>0</v>
      </c>
      <c r="F526" s="76">
        <f>'支出-2'!E528</f>
        <v>0</v>
      </c>
      <c r="G526" s="9"/>
      <c r="H526" s="9"/>
      <c r="I526" s="9"/>
      <c r="J526" s="2"/>
      <c r="K526" s="2"/>
      <c r="L526" s="2"/>
    </row>
    <row r="527" spans="1:12" ht="18.75" customHeight="1">
      <c r="A527" s="21"/>
      <c r="B527" s="33"/>
      <c r="C527" s="54"/>
      <c r="D527" s="73"/>
      <c r="E527" s="68">
        <f>'支出-2'!D529</f>
        <v>0</v>
      </c>
      <c r="F527" s="76">
        <f>'支出-2'!E529</f>
        <v>0</v>
      </c>
      <c r="G527" s="9"/>
      <c r="H527" s="9"/>
      <c r="I527" s="9"/>
      <c r="J527" s="2"/>
      <c r="K527" s="2"/>
      <c r="L527" s="2"/>
    </row>
    <row r="528" spans="1:12" ht="18.75" customHeight="1">
      <c r="A528" s="21"/>
      <c r="B528" s="33"/>
      <c r="C528" s="54"/>
      <c r="D528" s="73"/>
      <c r="E528" s="68">
        <f>'支出-2'!D530</f>
        <v>0</v>
      </c>
      <c r="F528" s="76">
        <f>'支出-2'!E530</f>
        <v>0</v>
      </c>
      <c r="G528" s="9"/>
      <c r="H528" s="9"/>
      <c r="I528" s="9"/>
      <c r="J528" s="2"/>
      <c r="K528" s="2"/>
      <c r="L528" s="2"/>
    </row>
    <row r="529" spans="1:12" ht="18.75" customHeight="1">
      <c r="A529" s="21"/>
      <c r="B529" s="33"/>
      <c r="C529" s="54"/>
      <c r="D529" s="73"/>
      <c r="E529" s="68">
        <f>'支出-2'!D531</f>
        <v>0</v>
      </c>
      <c r="F529" s="76">
        <f>'支出-2'!E531</f>
        <v>0</v>
      </c>
      <c r="G529" s="9"/>
      <c r="H529" s="9"/>
      <c r="I529" s="9"/>
      <c r="J529" s="2"/>
      <c r="K529" s="2"/>
      <c r="L529" s="2"/>
    </row>
    <row r="530" spans="1:12" ht="18.75" customHeight="1">
      <c r="A530" s="21"/>
      <c r="B530" s="33"/>
      <c r="C530" s="54"/>
      <c r="D530" s="73"/>
      <c r="E530" s="68">
        <f>'支出-2'!D532</f>
        <v>0</v>
      </c>
      <c r="F530" s="76">
        <f>'支出-2'!E532</f>
        <v>0</v>
      </c>
      <c r="G530" s="9"/>
      <c r="H530" s="9"/>
      <c r="I530" s="9"/>
      <c r="J530" s="2"/>
      <c r="K530" s="2"/>
      <c r="L530" s="2"/>
    </row>
    <row r="531" spans="1:12" ht="18.75" customHeight="1">
      <c r="A531" s="21"/>
      <c r="B531" s="33"/>
      <c r="C531" s="54"/>
      <c r="D531" s="73"/>
      <c r="E531" s="68">
        <f>'支出-2'!D533</f>
        <v>0</v>
      </c>
      <c r="F531" s="76">
        <f>'支出-2'!E533</f>
        <v>0</v>
      </c>
      <c r="G531" s="9"/>
      <c r="H531" s="9"/>
      <c r="I531" s="9"/>
      <c r="J531" s="2"/>
      <c r="K531" s="2"/>
      <c r="L531" s="2"/>
    </row>
    <row r="532" spans="1:12" ht="18.75" customHeight="1">
      <c r="A532" s="21"/>
      <c r="B532" s="33"/>
      <c r="C532" s="54"/>
      <c r="D532" s="73"/>
      <c r="E532" s="68">
        <f>'支出-2'!D534</f>
        <v>0</v>
      </c>
      <c r="F532" s="76">
        <f>'支出-2'!E534</f>
        <v>0</v>
      </c>
      <c r="G532" s="9"/>
      <c r="H532" s="9"/>
      <c r="I532" s="9"/>
      <c r="J532" s="2"/>
      <c r="K532" s="2"/>
      <c r="L532" s="2"/>
    </row>
    <row r="533" spans="1:12" ht="18.75" customHeight="1">
      <c r="A533" s="21"/>
      <c r="B533" s="33"/>
      <c r="C533" s="54"/>
      <c r="D533" s="73"/>
      <c r="E533" s="68">
        <f>'支出-2'!D535</f>
        <v>0</v>
      </c>
      <c r="F533" s="76">
        <f>'支出-2'!E535</f>
        <v>0</v>
      </c>
      <c r="G533" s="9"/>
      <c r="H533" s="9"/>
      <c r="I533" s="9"/>
      <c r="J533" s="2"/>
      <c r="K533" s="2"/>
      <c r="L533" s="2"/>
    </row>
    <row r="534" spans="1:12" ht="18.75" customHeight="1">
      <c r="A534" s="21"/>
      <c r="B534" s="33"/>
      <c r="C534" s="54"/>
      <c r="D534" s="73"/>
      <c r="E534" s="68">
        <f>'支出-2'!D536</f>
        <v>0</v>
      </c>
      <c r="F534" s="76">
        <f>'支出-2'!E536</f>
        <v>0</v>
      </c>
      <c r="G534" s="9"/>
      <c r="H534" s="9"/>
      <c r="I534" s="9"/>
      <c r="J534" s="2"/>
      <c r="K534" s="2"/>
      <c r="L534" s="2"/>
    </row>
    <row r="535" spans="1:12" ht="18.75" customHeight="1">
      <c r="A535" s="21"/>
      <c r="B535" s="33"/>
      <c r="C535" s="54"/>
      <c r="D535" s="73"/>
      <c r="E535" s="68">
        <f>'支出-2'!D537</f>
        <v>0</v>
      </c>
      <c r="F535" s="76">
        <f>'支出-2'!E537</f>
        <v>0</v>
      </c>
      <c r="G535" s="9"/>
      <c r="H535" s="9"/>
      <c r="I535" s="9"/>
      <c r="J535" s="2"/>
      <c r="K535" s="2"/>
      <c r="L535" s="2"/>
    </row>
    <row r="536" spans="1:12" ht="18.75" customHeight="1">
      <c r="A536" s="21"/>
      <c r="B536" s="33"/>
      <c r="C536" s="54"/>
      <c r="D536" s="73"/>
      <c r="E536" s="68">
        <f>'支出-2'!D538</f>
        <v>0</v>
      </c>
      <c r="F536" s="76">
        <f>'支出-2'!E538</f>
        <v>0</v>
      </c>
      <c r="G536" s="9"/>
      <c r="H536" s="9"/>
      <c r="I536" s="9"/>
      <c r="J536" s="2"/>
      <c r="K536" s="2"/>
      <c r="L536" s="2"/>
    </row>
    <row r="537" spans="1:12" ht="18.75" customHeight="1">
      <c r="A537" s="21"/>
      <c r="B537" s="33"/>
      <c r="C537" s="54"/>
      <c r="D537" s="73"/>
      <c r="E537" s="68">
        <f>'支出-2'!D539</f>
        <v>0</v>
      </c>
      <c r="F537" s="76">
        <f>'支出-2'!E539</f>
        <v>0</v>
      </c>
      <c r="G537" s="9"/>
      <c r="H537" s="9"/>
      <c r="I537" s="9"/>
      <c r="J537" s="2"/>
      <c r="K537" s="2"/>
      <c r="L537" s="2"/>
    </row>
    <row r="538" spans="1:12" ht="18.75" customHeight="1">
      <c r="A538" s="21"/>
      <c r="B538" s="33"/>
      <c r="C538" s="54"/>
      <c r="D538" s="73"/>
      <c r="E538" s="68">
        <f>'支出-2'!D540</f>
        <v>0</v>
      </c>
      <c r="F538" s="76">
        <f>'支出-2'!E540</f>
        <v>0</v>
      </c>
      <c r="G538" s="9"/>
      <c r="H538" s="9"/>
      <c r="I538" s="9"/>
      <c r="J538" s="2"/>
      <c r="K538" s="2"/>
      <c r="L538" s="2"/>
    </row>
    <row r="539" spans="1:12" ht="18.75" customHeight="1">
      <c r="A539" s="21"/>
      <c r="B539" s="33"/>
      <c r="C539" s="54"/>
      <c r="D539" s="73"/>
      <c r="E539" s="68">
        <f>'支出-2'!D541</f>
        <v>0</v>
      </c>
      <c r="F539" s="76">
        <f>'支出-2'!E541</f>
        <v>0</v>
      </c>
      <c r="G539" s="9"/>
      <c r="H539" s="9"/>
      <c r="I539" s="9"/>
      <c r="J539" s="2"/>
      <c r="K539" s="2"/>
      <c r="L539" s="2"/>
    </row>
    <row r="540" spans="1:12" ht="18.75" customHeight="1">
      <c r="A540" s="21"/>
      <c r="B540" s="33"/>
      <c r="C540" s="54"/>
      <c r="D540" s="73"/>
      <c r="E540" s="68">
        <f>'支出-2'!D542</f>
        <v>0</v>
      </c>
      <c r="F540" s="76">
        <f>'支出-2'!E542</f>
        <v>0</v>
      </c>
      <c r="G540" s="9"/>
      <c r="H540" s="9"/>
      <c r="I540" s="9"/>
      <c r="J540" s="2"/>
      <c r="K540" s="2"/>
      <c r="L540" s="2"/>
    </row>
    <row r="541" spans="1:12" ht="18.75" customHeight="1">
      <c r="A541" s="21"/>
      <c r="B541" s="33"/>
      <c r="C541" s="54"/>
      <c r="D541" s="73"/>
      <c r="E541" s="68">
        <f>'支出-2'!D543</f>
        <v>0</v>
      </c>
      <c r="F541" s="76">
        <f>'支出-2'!E543</f>
        <v>0</v>
      </c>
      <c r="G541" s="9"/>
      <c r="H541" s="9"/>
      <c r="I541" s="9"/>
      <c r="J541" s="2"/>
      <c r="K541" s="2"/>
      <c r="L541" s="2"/>
    </row>
    <row r="542" spans="1:12" ht="18.75" customHeight="1">
      <c r="A542" s="21"/>
      <c r="B542" s="33"/>
      <c r="C542" s="54"/>
      <c r="D542" s="73"/>
      <c r="E542" s="68">
        <f>'支出-2'!D544</f>
        <v>0</v>
      </c>
      <c r="F542" s="76">
        <f>'支出-2'!E544</f>
        <v>0</v>
      </c>
      <c r="G542" s="9"/>
      <c r="H542" s="9"/>
      <c r="I542" s="9"/>
      <c r="J542" s="2"/>
      <c r="K542" s="2"/>
      <c r="L542" s="2"/>
    </row>
    <row r="543" spans="1:12" ht="18.75" customHeight="1">
      <c r="A543" s="21"/>
      <c r="B543" s="33"/>
      <c r="C543" s="54"/>
      <c r="D543" s="73"/>
      <c r="E543" s="68">
        <f>'支出-2'!D545</f>
        <v>0</v>
      </c>
      <c r="F543" s="76">
        <f>'支出-2'!E545</f>
        <v>0</v>
      </c>
      <c r="G543" s="9"/>
      <c r="H543" s="9"/>
      <c r="I543" s="9"/>
      <c r="J543" s="2"/>
      <c r="K543" s="2"/>
      <c r="L543" s="2"/>
    </row>
    <row r="544" spans="1:12" ht="18.75" customHeight="1">
      <c r="A544" s="21"/>
      <c r="B544" s="33"/>
      <c r="C544" s="54"/>
      <c r="D544" s="73"/>
      <c r="E544" s="68">
        <f>'支出-2'!D546</f>
        <v>0</v>
      </c>
      <c r="F544" s="76">
        <f>'支出-2'!E546</f>
        <v>0</v>
      </c>
      <c r="G544" s="9"/>
      <c r="H544" s="9"/>
      <c r="I544" s="9"/>
      <c r="J544" s="2"/>
      <c r="K544" s="2"/>
      <c r="L544" s="2"/>
    </row>
    <row r="545" spans="1:12" ht="18.75" customHeight="1">
      <c r="A545" s="21"/>
      <c r="B545" s="33"/>
      <c r="C545" s="54"/>
      <c r="D545" s="73"/>
      <c r="E545" s="68">
        <f>'支出-2'!D547</f>
        <v>0</v>
      </c>
      <c r="F545" s="76">
        <f>'支出-2'!E547</f>
        <v>0</v>
      </c>
      <c r="G545" s="9"/>
      <c r="H545" s="9"/>
      <c r="I545" s="9"/>
      <c r="J545" s="2"/>
      <c r="K545" s="2"/>
      <c r="L545" s="2"/>
    </row>
    <row r="546" spans="1:12" ht="18.75" customHeight="1">
      <c r="A546" s="21"/>
      <c r="B546" s="33"/>
      <c r="C546" s="54"/>
      <c r="D546" s="73"/>
      <c r="E546" s="68">
        <f>'支出-2'!D548</f>
        <v>0</v>
      </c>
      <c r="F546" s="76">
        <f>'支出-2'!E548</f>
        <v>0</v>
      </c>
      <c r="G546" s="9"/>
      <c r="H546" s="9"/>
      <c r="I546" s="9"/>
      <c r="J546" s="2"/>
      <c r="K546" s="2"/>
      <c r="L546" s="2"/>
    </row>
    <row r="547" spans="1:12" ht="18.75" customHeight="1">
      <c r="A547" s="21"/>
      <c r="B547" s="33"/>
      <c r="C547" s="54"/>
      <c r="D547" s="73"/>
      <c r="E547" s="68">
        <f>'支出-2'!D549</f>
        <v>0</v>
      </c>
      <c r="F547" s="76">
        <f>'支出-2'!E549</f>
        <v>0</v>
      </c>
      <c r="G547" s="9"/>
      <c r="H547" s="9"/>
      <c r="I547" s="9"/>
      <c r="J547" s="2"/>
      <c r="K547" s="2"/>
      <c r="L547" s="2"/>
    </row>
    <row r="548" spans="1:12" ht="18.75" customHeight="1">
      <c r="A548" s="21"/>
      <c r="B548" s="33"/>
      <c r="C548" s="54"/>
      <c r="D548" s="73"/>
      <c r="E548" s="68">
        <f>'支出-2'!D550</f>
        <v>0</v>
      </c>
      <c r="F548" s="76">
        <f>'支出-2'!E550</f>
        <v>0</v>
      </c>
      <c r="G548" s="9"/>
      <c r="H548" s="9"/>
      <c r="I548" s="9"/>
      <c r="J548" s="2"/>
      <c r="K548" s="2"/>
      <c r="L548" s="2"/>
    </row>
    <row r="549" spans="1:12" ht="18.75" customHeight="1">
      <c r="A549" s="21"/>
      <c r="B549" s="33"/>
      <c r="C549" s="54"/>
      <c r="D549" s="73"/>
      <c r="E549" s="68">
        <f>'支出-2'!D551</f>
        <v>0</v>
      </c>
      <c r="F549" s="76">
        <f>'支出-2'!E551</f>
        <v>0</v>
      </c>
      <c r="G549" s="9"/>
      <c r="H549" s="9"/>
      <c r="I549" s="9"/>
      <c r="J549" s="2"/>
      <c r="K549" s="2"/>
      <c r="L549" s="2"/>
    </row>
    <row r="550" spans="1:12" ht="18.75" customHeight="1">
      <c r="A550" s="21"/>
      <c r="B550" s="33"/>
      <c r="C550" s="54"/>
      <c r="D550" s="73"/>
      <c r="E550" s="68">
        <f>'支出-2'!D552</f>
        <v>0</v>
      </c>
      <c r="F550" s="76">
        <f>'支出-2'!E552</f>
        <v>0</v>
      </c>
      <c r="G550" s="9"/>
      <c r="H550" s="9"/>
      <c r="I550" s="9"/>
      <c r="J550" s="2"/>
      <c r="K550" s="2"/>
      <c r="L550" s="2"/>
    </row>
    <row r="551" spans="1:12" ht="18.75" customHeight="1">
      <c r="A551" s="21"/>
      <c r="B551" s="33"/>
      <c r="C551" s="54"/>
      <c r="D551" s="73"/>
      <c r="E551" s="68">
        <f>'支出-2'!D553</f>
        <v>0</v>
      </c>
      <c r="F551" s="76">
        <f>'支出-2'!E553</f>
        <v>0</v>
      </c>
      <c r="G551" s="9"/>
      <c r="H551" s="9"/>
      <c r="I551" s="9"/>
      <c r="J551" s="2"/>
      <c r="K551" s="2"/>
      <c r="L551" s="2"/>
    </row>
    <row r="552" spans="1:12" ht="18.75" customHeight="1">
      <c r="A552" s="21"/>
      <c r="B552" s="33"/>
      <c r="C552" s="54"/>
      <c r="D552" s="73"/>
      <c r="E552" s="68">
        <f>'支出-2'!D554</f>
        <v>0</v>
      </c>
      <c r="F552" s="76">
        <f>'支出-2'!E554</f>
        <v>0</v>
      </c>
      <c r="G552" s="9"/>
      <c r="H552" s="9"/>
      <c r="I552" s="9"/>
      <c r="J552" s="2"/>
      <c r="K552" s="2"/>
      <c r="L552" s="2"/>
    </row>
    <row r="553" spans="1:12" ht="18.75" customHeight="1">
      <c r="A553" s="21"/>
      <c r="B553" s="33"/>
      <c r="C553" s="54"/>
      <c r="D553" s="73"/>
      <c r="E553" s="68">
        <f>'支出-2'!D555</f>
        <v>0</v>
      </c>
      <c r="F553" s="76">
        <f>'支出-2'!E555</f>
        <v>0</v>
      </c>
      <c r="G553" s="9"/>
      <c r="H553" s="9"/>
      <c r="I553" s="9"/>
      <c r="J553" s="2"/>
      <c r="K553" s="2"/>
      <c r="L553" s="2"/>
    </row>
    <row r="554" spans="1:12" ht="18.75" customHeight="1">
      <c r="A554" s="21"/>
      <c r="B554" s="33"/>
      <c r="C554" s="54"/>
      <c r="D554" s="73"/>
      <c r="E554" s="68">
        <f>'支出-2'!D556</f>
        <v>0</v>
      </c>
      <c r="F554" s="76">
        <f>'支出-2'!E556</f>
        <v>0</v>
      </c>
      <c r="G554" s="9"/>
      <c r="H554" s="9"/>
      <c r="I554" s="9"/>
      <c r="J554" s="2"/>
      <c r="K554" s="2"/>
      <c r="L554" s="2"/>
    </row>
    <row r="555" spans="1:12" ht="18.75" customHeight="1">
      <c r="A555" s="21"/>
      <c r="B555" s="33"/>
      <c r="C555" s="54"/>
      <c r="D555" s="73"/>
      <c r="E555" s="68">
        <f>'支出-2'!D557</f>
        <v>0</v>
      </c>
      <c r="F555" s="76">
        <f>'支出-2'!E557</f>
        <v>0</v>
      </c>
      <c r="G555" s="9"/>
      <c r="H555" s="9"/>
      <c r="I555" s="9"/>
      <c r="J555" s="2"/>
      <c r="K555" s="2"/>
      <c r="L555" s="2"/>
    </row>
    <row r="556" spans="1:12" ht="18.75" customHeight="1">
      <c r="A556" s="21"/>
      <c r="B556" s="33"/>
      <c r="C556" s="54"/>
      <c r="D556" s="73"/>
      <c r="E556" s="68">
        <f>'支出-2'!D558</f>
        <v>0</v>
      </c>
      <c r="F556" s="76">
        <f>'支出-2'!E558</f>
        <v>0</v>
      </c>
      <c r="G556" s="9"/>
      <c r="H556" s="9"/>
      <c r="I556" s="9"/>
      <c r="J556" s="2"/>
      <c r="K556" s="2"/>
      <c r="L556" s="2"/>
    </row>
    <row r="557" spans="1:12" ht="18.75" customHeight="1">
      <c r="A557" s="21"/>
      <c r="B557" s="33"/>
      <c r="C557" s="54"/>
      <c r="D557" s="73"/>
      <c r="E557" s="68">
        <f>'支出-2'!D559</f>
        <v>0</v>
      </c>
      <c r="F557" s="76">
        <f>'支出-2'!E559</f>
        <v>0</v>
      </c>
      <c r="G557" s="9"/>
      <c r="H557" s="9"/>
      <c r="I557" s="9"/>
      <c r="J557" s="2"/>
      <c r="K557" s="2"/>
      <c r="L557" s="2"/>
    </row>
    <row r="558" spans="1:12" ht="18.75" customHeight="1">
      <c r="A558" s="21"/>
      <c r="B558" s="33"/>
      <c r="C558" s="54"/>
      <c r="D558" s="73"/>
      <c r="E558" s="68">
        <f>'支出-2'!D560</f>
        <v>0</v>
      </c>
      <c r="F558" s="76">
        <f>'支出-2'!E560</f>
        <v>0</v>
      </c>
      <c r="G558" s="9"/>
      <c r="H558" s="9"/>
      <c r="I558" s="9"/>
      <c r="J558" s="2"/>
      <c r="K558" s="2"/>
      <c r="L558" s="2"/>
    </row>
    <row r="559" spans="1:12" ht="18.75" customHeight="1">
      <c r="A559" s="21"/>
      <c r="B559" s="33"/>
      <c r="C559" s="54"/>
      <c r="D559" s="73"/>
      <c r="E559" s="68">
        <f>'支出-2'!D561</f>
        <v>0</v>
      </c>
      <c r="F559" s="76">
        <f>'支出-2'!E561</f>
        <v>0</v>
      </c>
      <c r="G559" s="9"/>
      <c r="H559" s="9"/>
      <c r="I559" s="9"/>
      <c r="J559" s="2"/>
      <c r="K559" s="2"/>
      <c r="L559" s="2"/>
    </row>
    <row r="560" spans="1:12" ht="18.75" customHeight="1">
      <c r="A560" s="21"/>
      <c r="B560" s="33"/>
      <c r="C560" s="54"/>
      <c r="D560" s="73"/>
      <c r="E560" s="68">
        <f>'支出-2'!D562</f>
        <v>0</v>
      </c>
      <c r="F560" s="76">
        <f>'支出-2'!E562</f>
        <v>0</v>
      </c>
      <c r="G560" s="9"/>
      <c r="H560" s="9"/>
      <c r="I560" s="9"/>
      <c r="J560" s="2"/>
      <c r="K560" s="2"/>
      <c r="L560" s="2"/>
    </row>
    <row r="561" spans="1:12" ht="18.75" customHeight="1">
      <c r="A561" s="21"/>
      <c r="B561" s="33"/>
      <c r="C561" s="54"/>
      <c r="D561" s="73"/>
      <c r="E561" s="68">
        <f>'支出-2'!D563</f>
        <v>0</v>
      </c>
      <c r="F561" s="76">
        <f>'支出-2'!E563</f>
        <v>0</v>
      </c>
      <c r="G561" s="9"/>
      <c r="H561" s="9"/>
      <c r="I561" s="9"/>
      <c r="J561" s="2"/>
      <c r="K561" s="2"/>
      <c r="L561" s="2"/>
    </row>
    <row r="562" spans="1:12" ht="18.75" customHeight="1">
      <c r="A562" s="21"/>
      <c r="B562" s="33"/>
      <c r="C562" s="54"/>
      <c r="D562" s="73"/>
      <c r="E562" s="68">
        <f>'支出-2'!D564</f>
        <v>0</v>
      </c>
      <c r="F562" s="76">
        <f>'支出-2'!E564</f>
        <v>0</v>
      </c>
      <c r="G562" s="9"/>
      <c r="H562" s="9"/>
      <c r="I562" s="9"/>
      <c r="J562" s="2"/>
      <c r="K562" s="2"/>
      <c r="L562" s="2"/>
    </row>
    <row r="563" spans="1:12" ht="18.75" customHeight="1">
      <c r="A563" s="21"/>
      <c r="B563" s="33"/>
      <c r="C563" s="54"/>
      <c r="D563" s="73"/>
      <c r="E563" s="68">
        <f>'支出-2'!D565</f>
        <v>0</v>
      </c>
      <c r="F563" s="76">
        <f>'支出-2'!E565</f>
        <v>0</v>
      </c>
      <c r="G563" s="9"/>
      <c r="H563" s="9"/>
      <c r="I563" s="9"/>
      <c r="J563" s="2"/>
      <c r="K563" s="2"/>
      <c r="L563" s="2"/>
    </row>
    <row r="564" spans="1:12" ht="18.75" customHeight="1">
      <c r="A564" s="21"/>
      <c r="B564" s="33"/>
      <c r="C564" s="54"/>
      <c r="D564" s="73"/>
      <c r="E564" s="68">
        <f>'支出-2'!D566</f>
        <v>0</v>
      </c>
      <c r="F564" s="76">
        <f>'支出-2'!E566</f>
        <v>0</v>
      </c>
      <c r="G564" s="9"/>
      <c r="H564" s="9"/>
      <c r="I564" s="9"/>
      <c r="J564" s="2"/>
      <c r="K564" s="2"/>
      <c r="L564" s="2"/>
    </row>
    <row r="565" spans="1:12" ht="18.75" customHeight="1">
      <c r="A565" s="21"/>
      <c r="B565" s="33"/>
      <c r="C565" s="54"/>
      <c r="D565" s="73"/>
      <c r="E565" s="68">
        <f>'支出-2'!D567</f>
        <v>0</v>
      </c>
      <c r="F565" s="76">
        <f>'支出-2'!E567</f>
        <v>0</v>
      </c>
      <c r="G565" s="9"/>
      <c r="H565" s="9"/>
      <c r="I565" s="9"/>
      <c r="J565" s="2"/>
      <c r="K565" s="2"/>
      <c r="L565" s="2"/>
    </row>
    <row r="566" spans="1:12" ht="18.75" customHeight="1">
      <c r="A566" s="21"/>
      <c r="B566" s="33"/>
      <c r="C566" s="54"/>
      <c r="D566" s="73"/>
      <c r="E566" s="68">
        <f>'支出-2'!D568</f>
        <v>0</v>
      </c>
      <c r="F566" s="76">
        <f>'支出-2'!E568</f>
        <v>0</v>
      </c>
      <c r="G566" s="9"/>
      <c r="H566" s="9"/>
      <c r="I566" s="9"/>
      <c r="J566" s="2"/>
      <c r="K566" s="2"/>
      <c r="L566" s="2"/>
    </row>
    <row r="567" spans="1:12" ht="18.75" customHeight="1">
      <c r="A567" s="21"/>
      <c r="B567" s="33"/>
      <c r="C567" s="54"/>
      <c r="D567" s="73"/>
      <c r="E567" s="68">
        <f>'支出-2'!D569</f>
        <v>0</v>
      </c>
      <c r="F567" s="76">
        <f>'支出-2'!E569</f>
        <v>0</v>
      </c>
      <c r="G567" s="9"/>
      <c r="H567" s="9"/>
      <c r="I567" s="9"/>
      <c r="J567" s="2"/>
      <c r="K567" s="2"/>
      <c r="L567" s="2"/>
    </row>
    <row r="568" spans="1:12" ht="18.75" customHeight="1">
      <c r="A568" s="21"/>
      <c r="B568" s="33"/>
      <c r="C568" s="54"/>
      <c r="D568" s="73"/>
      <c r="E568" s="68">
        <f>'支出-2'!D570</f>
        <v>0</v>
      </c>
      <c r="F568" s="76">
        <f>'支出-2'!E570</f>
        <v>0</v>
      </c>
      <c r="G568" s="9"/>
      <c r="H568" s="9"/>
      <c r="I568" s="9"/>
      <c r="J568" s="2"/>
      <c r="K568" s="2"/>
      <c r="L568" s="2"/>
    </row>
    <row r="569" spans="1:12" ht="18.75" customHeight="1">
      <c r="A569" s="21"/>
      <c r="B569" s="33"/>
      <c r="C569" s="54"/>
      <c r="D569" s="73"/>
      <c r="E569" s="68">
        <f>'支出-2'!D571</f>
        <v>0</v>
      </c>
      <c r="F569" s="76">
        <f>'支出-2'!E571</f>
        <v>0</v>
      </c>
      <c r="G569" s="9"/>
      <c r="H569" s="9"/>
      <c r="I569" s="9"/>
      <c r="J569" s="2"/>
      <c r="K569" s="2"/>
      <c r="L569" s="2"/>
    </row>
    <row r="570" spans="1:12" ht="18.75" customHeight="1">
      <c r="A570" s="21"/>
      <c r="B570" s="33"/>
      <c r="C570" s="54"/>
      <c r="D570" s="73"/>
      <c r="E570" s="68">
        <f>'支出-2'!D572</f>
        <v>0</v>
      </c>
      <c r="F570" s="76">
        <f>'支出-2'!E572</f>
        <v>0</v>
      </c>
      <c r="G570" s="9"/>
      <c r="H570" s="9"/>
      <c r="I570" s="9"/>
      <c r="J570" s="2"/>
      <c r="K570" s="2"/>
      <c r="L570" s="2"/>
    </row>
    <row r="571" spans="1:12" ht="18.75" customHeight="1">
      <c r="A571" s="21"/>
      <c r="B571" s="33"/>
      <c r="C571" s="54"/>
      <c r="D571" s="73"/>
      <c r="E571" s="68">
        <f>'支出-2'!D573</f>
        <v>0</v>
      </c>
      <c r="F571" s="76">
        <f>'支出-2'!E573</f>
        <v>0</v>
      </c>
      <c r="G571" s="9"/>
      <c r="H571" s="9"/>
      <c r="I571" s="9"/>
      <c r="J571" s="2"/>
      <c r="K571" s="2"/>
      <c r="L571" s="2"/>
    </row>
    <row r="572" spans="1:12" ht="18.75" customHeight="1">
      <c r="A572" s="21"/>
      <c r="B572" s="33"/>
      <c r="C572" s="54"/>
      <c r="D572" s="73"/>
      <c r="E572" s="68">
        <f>'支出-2'!D574</f>
        <v>0</v>
      </c>
      <c r="F572" s="76">
        <f>'支出-2'!E574</f>
        <v>0</v>
      </c>
      <c r="G572" s="9"/>
      <c r="H572" s="9"/>
      <c r="I572" s="9"/>
      <c r="J572" s="2"/>
      <c r="K572" s="2"/>
      <c r="L572" s="2"/>
    </row>
    <row r="573" spans="1:12" ht="18.75" customHeight="1">
      <c r="A573" s="21"/>
      <c r="B573" s="33"/>
      <c r="C573" s="54"/>
      <c r="D573" s="73"/>
      <c r="E573" s="68">
        <f>'支出-2'!D575</f>
        <v>0</v>
      </c>
      <c r="F573" s="76">
        <f>'支出-2'!E575</f>
        <v>0</v>
      </c>
      <c r="G573" s="9"/>
      <c r="H573" s="9"/>
      <c r="I573" s="9"/>
      <c r="J573" s="2"/>
      <c r="K573" s="2"/>
      <c r="L573" s="2"/>
    </row>
    <row r="574" spans="1:12" ht="18.75" customHeight="1">
      <c r="A574" s="21"/>
      <c r="B574" s="33"/>
      <c r="C574" s="54"/>
      <c r="D574" s="73"/>
      <c r="E574" s="68">
        <f>'支出-2'!D576</f>
        <v>0</v>
      </c>
      <c r="F574" s="76">
        <f>'支出-2'!E576</f>
        <v>0</v>
      </c>
      <c r="G574" s="9"/>
      <c r="H574" s="9"/>
      <c r="I574" s="9"/>
      <c r="J574" s="2"/>
      <c r="K574" s="2"/>
      <c r="L574" s="2"/>
    </row>
    <row r="575" spans="1:12" ht="18.75" customHeight="1">
      <c r="A575" s="21"/>
      <c r="B575" s="33"/>
      <c r="C575" s="54"/>
      <c r="D575" s="73"/>
      <c r="E575" s="68">
        <f>'支出-2'!D577</f>
        <v>0</v>
      </c>
      <c r="F575" s="76">
        <f>'支出-2'!E577</f>
        <v>0</v>
      </c>
      <c r="G575" s="9"/>
      <c r="H575" s="9"/>
      <c r="I575" s="9"/>
      <c r="J575" s="2"/>
      <c r="K575" s="2"/>
      <c r="L575" s="2"/>
    </row>
    <row r="576" spans="1:12" ht="18.75" customHeight="1">
      <c r="A576" s="21"/>
      <c r="B576" s="33"/>
      <c r="C576" s="54"/>
      <c r="D576" s="73"/>
      <c r="E576" s="68">
        <f>'支出-2'!D578</f>
        <v>0</v>
      </c>
      <c r="F576" s="76">
        <f>'支出-2'!E578</f>
        <v>0</v>
      </c>
      <c r="G576" s="9"/>
      <c r="H576" s="9"/>
      <c r="I576" s="9"/>
      <c r="J576" s="2"/>
      <c r="K576" s="2"/>
      <c r="L576" s="2"/>
    </row>
    <row r="577" spans="1:12" ht="18.75" customHeight="1">
      <c r="A577" s="21"/>
      <c r="B577" s="33"/>
      <c r="C577" s="54"/>
      <c r="D577" s="73"/>
      <c r="E577" s="68">
        <f>'支出-2'!D579</f>
        <v>0</v>
      </c>
      <c r="F577" s="76">
        <f>'支出-2'!E579</f>
        <v>0</v>
      </c>
      <c r="G577" s="9"/>
      <c r="H577" s="9"/>
      <c r="I577" s="9"/>
      <c r="J577" s="2"/>
      <c r="K577" s="2"/>
      <c r="L577" s="2"/>
    </row>
    <row r="578" spans="1:12" ht="18.75" customHeight="1">
      <c r="A578" s="21"/>
      <c r="B578" s="33"/>
      <c r="C578" s="54"/>
      <c r="D578" s="73"/>
      <c r="E578" s="68">
        <f>'支出-2'!D580</f>
        <v>0</v>
      </c>
      <c r="F578" s="76">
        <f>'支出-2'!E580</f>
        <v>0</v>
      </c>
      <c r="G578" s="9"/>
      <c r="H578" s="9"/>
      <c r="I578" s="9"/>
      <c r="J578" s="2"/>
      <c r="K578" s="2"/>
      <c r="L578" s="2"/>
    </row>
    <row r="579" spans="1:12" ht="18.75" customHeight="1">
      <c r="A579" s="21"/>
      <c r="B579" s="33"/>
      <c r="C579" s="54"/>
      <c r="D579" s="73"/>
      <c r="E579" s="68">
        <f>'支出-2'!D581</f>
        <v>0</v>
      </c>
      <c r="F579" s="76">
        <f>'支出-2'!E581</f>
        <v>0</v>
      </c>
      <c r="G579" s="9"/>
      <c r="H579" s="9"/>
      <c r="I579" s="9"/>
      <c r="J579" s="2"/>
      <c r="K579" s="2"/>
      <c r="L579" s="2"/>
    </row>
    <row r="580" spans="1:12" ht="18.75" customHeight="1">
      <c r="A580" s="21"/>
      <c r="B580" s="33"/>
      <c r="C580" s="54"/>
      <c r="D580" s="73"/>
      <c r="E580" s="68">
        <f>'支出-2'!D582</f>
        <v>0</v>
      </c>
      <c r="F580" s="76">
        <f>'支出-2'!E582</f>
        <v>0</v>
      </c>
      <c r="G580" s="9"/>
      <c r="H580" s="9"/>
      <c r="I580" s="9"/>
      <c r="J580" s="2"/>
      <c r="K580" s="2"/>
      <c r="L580" s="2"/>
    </row>
    <row r="581" spans="1:12" ht="18.75" customHeight="1">
      <c r="A581" s="21"/>
      <c r="B581" s="33"/>
      <c r="C581" s="54"/>
      <c r="D581" s="73"/>
      <c r="E581" s="68">
        <f>'支出-2'!D583</f>
        <v>0</v>
      </c>
      <c r="F581" s="76">
        <f>'支出-2'!E583</f>
        <v>0</v>
      </c>
      <c r="G581" s="9"/>
      <c r="H581" s="9"/>
      <c r="I581" s="9"/>
      <c r="J581" s="2"/>
      <c r="K581" s="2"/>
      <c r="L581" s="2"/>
    </row>
    <row r="582" spans="1:12" ht="18.75" customHeight="1">
      <c r="A582" s="21"/>
      <c r="B582" s="33"/>
      <c r="C582" s="54"/>
      <c r="D582" s="73"/>
      <c r="E582" s="68">
        <f>'支出-2'!D584</f>
        <v>0</v>
      </c>
      <c r="F582" s="76">
        <f>'支出-2'!E584</f>
        <v>0</v>
      </c>
      <c r="G582" s="9"/>
      <c r="H582" s="9"/>
      <c r="I582" s="9"/>
      <c r="J582" s="2"/>
      <c r="K582" s="2"/>
      <c r="L582" s="2"/>
    </row>
    <row r="583" spans="1:12" ht="18.75" customHeight="1">
      <c r="A583" s="21"/>
      <c r="B583" s="33"/>
      <c r="C583" s="54"/>
      <c r="D583" s="73"/>
      <c r="E583" s="68">
        <f>'支出-2'!D585</f>
        <v>0</v>
      </c>
      <c r="F583" s="76">
        <f>'支出-2'!E585</f>
        <v>0</v>
      </c>
      <c r="G583" s="9"/>
      <c r="H583" s="9"/>
      <c r="I583" s="9"/>
      <c r="J583" s="2"/>
      <c r="K583" s="2"/>
      <c r="L583" s="2"/>
    </row>
    <row r="584" spans="1:12" ht="18.75" customHeight="1">
      <c r="A584" s="21"/>
      <c r="B584" s="33"/>
      <c r="C584" s="54"/>
      <c r="D584" s="73"/>
      <c r="E584" s="68">
        <f>'支出-2'!D586</f>
        <v>0</v>
      </c>
      <c r="F584" s="76">
        <f>'支出-2'!E586</f>
        <v>0</v>
      </c>
      <c r="G584" s="9"/>
      <c r="H584" s="9"/>
      <c r="I584" s="9"/>
      <c r="J584" s="2"/>
      <c r="K584" s="2"/>
      <c r="L584" s="2"/>
    </row>
    <row r="585" spans="1:12" ht="18.75" customHeight="1">
      <c r="A585" s="21"/>
      <c r="B585" s="33"/>
      <c r="C585" s="54"/>
      <c r="D585" s="73"/>
      <c r="E585" s="68">
        <f>'支出-2'!D587</f>
        <v>0</v>
      </c>
      <c r="F585" s="76">
        <f>'支出-2'!E587</f>
        <v>0</v>
      </c>
      <c r="G585" s="9"/>
      <c r="H585" s="9"/>
      <c r="I585" s="9"/>
      <c r="J585" s="2"/>
      <c r="K585" s="2"/>
      <c r="L585" s="2"/>
    </row>
    <row r="586" spans="1:12" ht="18.75" customHeight="1">
      <c r="A586" s="21"/>
      <c r="B586" s="33"/>
      <c r="C586" s="54"/>
      <c r="D586" s="73"/>
      <c r="E586" s="68">
        <f>'支出-2'!D588</f>
        <v>0</v>
      </c>
      <c r="F586" s="76">
        <f>'支出-2'!E588</f>
        <v>0</v>
      </c>
      <c r="G586" s="9"/>
      <c r="H586" s="9"/>
      <c r="I586" s="9"/>
      <c r="J586" s="2"/>
      <c r="K586" s="2"/>
      <c r="L586" s="2"/>
    </row>
    <row r="587" spans="1:12" ht="18.75" customHeight="1">
      <c r="A587" s="21"/>
      <c r="B587" s="33"/>
      <c r="C587" s="54"/>
      <c r="D587" s="73"/>
      <c r="E587" s="68">
        <f>'支出-2'!D589</f>
        <v>0</v>
      </c>
      <c r="F587" s="76">
        <f>'支出-2'!E589</f>
        <v>0</v>
      </c>
      <c r="G587" s="9"/>
      <c r="H587" s="9"/>
      <c r="I587" s="9"/>
      <c r="J587" s="2"/>
      <c r="K587" s="2"/>
      <c r="L587" s="2"/>
    </row>
    <row r="588" spans="1:12" ht="18.75" customHeight="1">
      <c r="A588" s="21"/>
      <c r="B588" s="33"/>
      <c r="C588" s="54"/>
      <c r="D588" s="73"/>
      <c r="E588" s="68">
        <f>'支出-2'!D590</f>
        <v>0</v>
      </c>
      <c r="F588" s="76">
        <f>'支出-2'!E590</f>
        <v>0</v>
      </c>
      <c r="G588" s="9"/>
      <c r="H588" s="9"/>
      <c r="I588" s="9"/>
      <c r="J588" s="2"/>
      <c r="K588" s="2"/>
      <c r="L588" s="2"/>
    </row>
    <row r="589" spans="1:12" ht="18.75" customHeight="1">
      <c r="A589" s="21"/>
      <c r="B589" s="33"/>
      <c r="C589" s="54"/>
      <c r="D589" s="73"/>
      <c r="E589" s="68">
        <f>'支出-2'!D591</f>
        <v>0</v>
      </c>
      <c r="F589" s="76">
        <f>'支出-2'!E591</f>
        <v>0</v>
      </c>
      <c r="G589" s="9"/>
      <c r="H589" s="9"/>
      <c r="I589" s="9"/>
      <c r="J589" s="2"/>
      <c r="K589" s="2"/>
      <c r="L589" s="2"/>
    </row>
    <row r="590" spans="1:12" ht="18.75" customHeight="1">
      <c r="A590" s="21"/>
      <c r="B590" s="33"/>
      <c r="C590" s="54"/>
      <c r="D590" s="73"/>
      <c r="E590" s="68">
        <f>'支出-2'!D592</f>
        <v>0</v>
      </c>
      <c r="F590" s="76">
        <f>'支出-2'!E592</f>
        <v>0</v>
      </c>
      <c r="G590" s="9"/>
      <c r="H590" s="9"/>
      <c r="I590" s="9"/>
      <c r="J590" s="2"/>
      <c r="K590" s="2"/>
      <c r="L590" s="2"/>
    </row>
    <row r="591" spans="1:12" ht="18.75" customHeight="1">
      <c r="A591" s="21"/>
      <c r="B591" s="33"/>
      <c r="C591" s="54"/>
      <c r="D591" s="73"/>
      <c r="E591" s="68">
        <f>'支出-2'!D593</f>
        <v>0</v>
      </c>
      <c r="F591" s="76">
        <f>'支出-2'!E593</f>
        <v>0</v>
      </c>
      <c r="G591" s="9"/>
      <c r="H591" s="9"/>
      <c r="I591" s="9"/>
      <c r="J591" s="2"/>
      <c r="K591" s="2"/>
      <c r="L591" s="2"/>
    </row>
    <row r="592" spans="1:12" ht="18.75" customHeight="1">
      <c r="A592" s="21"/>
      <c r="B592" s="33"/>
      <c r="C592" s="54"/>
      <c r="D592" s="73"/>
      <c r="E592" s="68">
        <f>'支出-2'!D594</f>
        <v>0</v>
      </c>
      <c r="F592" s="76">
        <f>'支出-2'!E594</f>
        <v>0</v>
      </c>
      <c r="G592" s="9"/>
      <c r="H592" s="9"/>
      <c r="I592" s="9"/>
      <c r="J592" s="2"/>
      <c r="K592" s="2"/>
      <c r="L592" s="2"/>
    </row>
    <row r="593" spans="1:12" ht="18.75" customHeight="1">
      <c r="A593" s="21"/>
      <c r="B593" s="33"/>
      <c r="C593" s="54"/>
      <c r="D593" s="73"/>
      <c r="E593" s="68">
        <f>'支出-2'!D595</f>
        <v>0</v>
      </c>
      <c r="F593" s="76">
        <f>'支出-2'!E595</f>
        <v>0</v>
      </c>
      <c r="G593" s="9"/>
      <c r="H593" s="9"/>
      <c r="I593" s="9"/>
      <c r="J593" s="2"/>
      <c r="K593" s="2"/>
      <c r="L593" s="2"/>
    </row>
    <row r="594" spans="1:12" ht="18.75" customHeight="1">
      <c r="A594" s="21"/>
      <c r="B594" s="33"/>
      <c r="C594" s="54"/>
      <c r="D594" s="73"/>
      <c r="E594" s="68">
        <f>'支出-2'!D596</f>
        <v>0</v>
      </c>
      <c r="F594" s="76">
        <f>'支出-2'!E596</f>
        <v>0</v>
      </c>
      <c r="G594" s="9"/>
      <c r="H594" s="9"/>
      <c r="I594" s="9"/>
      <c r="J594" s="2"/>
      <c r="K594" s="2"/>
      <c r="L594" s="2"/>
    </row>
    <row r="595" spans="1:12" ht="18.75" customHeight="1">
      <c r="A595" s="21"/>
      <c r="B595" s="33"/>
      <c r="C595" s="54"/>
      <c r="D595" s="73"/>
      <c r="E595" s="68">
        <f>'支出-2'!D597</f>
        <v>0</v>
      </c>
      <c r="F595" s="76">
        <f>'支出-2'!E597</f>
        <v>0</v>
      </c>
      <c r="G595" s="9"/>
      <c r="H595" s="9"/>
      <c r="I595" s="9"/>
      <c r="J595" s="2"/>
      <c r="K595" s="2"/>
      <c r="L595" s="2"/>
    </row>
    <row r="596" spans="1:12" ht="18.75" customHeight="1">
      <c r="A596" s="21"/>
      <c r="B596" s="33"/>
      <c r="C596" s="54"/>
      <c r="D596" s="73"/>
      <c r="E596" s="68">
        <f>'支出-2'!D598</f>
        <v>0</v>
      </c>
      <c r="F596" s="76">
        <f>'支出-2'!E598</f>
        <v>0</v>
      </c>
      <c r="G596" s="9"/>
      <c r="H596" s="9"/>
      <c r="I596" s="9"/>
      <c r="J596" s="2"/>
      <c r="K596" s="2"/>
      <c r="L596" s="2"/>
    </row>
    <row r="597" spans="1:12" ht="18.75" customHeight="1">
      <c r="A597" s="21"/>
      <c r="B597" s="33"/>
      <c r="C597" s="54"/>
      <c r="D597" s="73"/>
      <c r="E597" s="68">
        <f>'支出-2'!D599</f>
        <v>0</v>
      </c>
      <c r="F597" s="76">
        <f>'支出-2'!E599</f>
        <v>0</v>
      </c>
      <c r="G597" s="9"/>
      <c r="H597" s="9"/>
      <c r="I597" s="9"/>
      <c r="J597" s="2"/>
      <c r="K597" s="2"/>
      <c r="L597" s="2"/>
    </row>
    <row r="598" spans="1:12" ht="18.75" customHeight="1">
      <c r="A598" s="21"/>
      <c r="B598" s="33"/>
      <c r="C598" s="54"/>
      <c r="D598" s="73"/>
      <c r="E598" s="68">
        <f>'支出-2'!D600</f>
        <v>0</v>
      </c>
      <c r="F598" s="76">
        <f>'支出-2'!E600</f>
        <v>0</v>
      </c>
      <c r="G598" s="9"/>
      <c r="H598" s="9"/>
      <c r="I598" s="9"/>
      <c r="J598" s="2"/>
      <c r="K598" s="2"/>
      <c r="L598" s="2"/>
    </row>
    <row r="599" spans="1:12" ht="18.75" customHeight="1">
      <c r="A599" s="21"/>
      <c r="B599" s="33"/>
      <c r="C599" s="54"/>
      <c r="D599" s="73"/>
      <c r="E599" s="68">
        <f>'支出-2'!D601</f>
        <v>0</v>
      </c>
      <c r="F599" s="76">
        <f>'支出-2'!E601</f>
        <v>0</v>
      </c>
      <c r="G599" s="9"/>
      <c r="H599" s="9"/>
      <c r="I599" s="9"/>
      <c r="J599" s="2"/>
      <c r="K599" s="2"/>
      <c r="L599" s="2"/>
    </row>
    <row r="600" spans="1:12" ht="18.75" customHeight="1">
      <c r="A600" s="21"/>
      <c r="B600" s="33"/>
      <c r="C600" s="54"/>
      <c r="D600" s="73"/>
      <c r="E600" s="68">
        <f>'支出-2'!D602</f>
        <v>0</v>
      </c>
      <c r="F600" s="76">
        <f>'支出-2'!E602</f>
        <v>0</v>
      </c>
      <c r="G600" s="9"/>
      <c r="H600" s="9"/>
      <c r="I600" s="9"/>
      <c r="J600" s="2"/>
      <c r="K600" s="2"/>
      <c r="L600" s="2"/>
    </row>
    <row r="601" spans="1:12" ht="18.75" customHeight="1">
      <c r="A601" s="21"/>
      <c r="B601" s="33"/>
      <c r="C601" s="54"/>
      <c r="D601" s="73"/>
      <c r="E601" s="68">
        <f>'支出-2'!D603</f>
        <v>0</v>
      </c>
      <c r="F601" s="76">
        <f>'支出-2'!E603</f>
        <v>0</v>
      </c>
      <c r="G601" s="9"/>
      <c r="H601" s="9"/>
      <c r="I601" s="9"/>
      <c r="J601" s="2"/>
      <c r="K601" s="2"/>
      <c r="L601" s="2"/>
    </row>
    <row r="602" spans="1:12" ht="18.75" customHeight="1">
      <c r="A602" s="21"/>
      <c r="B602" s="33"/>
      <c r="C602" s="54"/>
      <c r="D602" s="73"/>
      <c r="E602" s="68">
        <f>'支出-2'!D604</f>
        <v>0</v>
      </c>
      <c r="F602" s="76">
        <f>'支出-2'!E604</f>
        <v>0</v>
      </c>
      <c r="G602" s="9"/>
      <c r="H602" s="9"/>
      <c r="I602" s="9"/>
      <c r="J602" s="2"/>
      <c r="K602" s="2"/>
      <c r="L602" s="2"/>
    </row>
    <row r="603" spans="1:12" ht="18.75" customHeight="1">
      <c r="A603" s="21"/>
      <c r="B603" s="33"/>
      <c r="C603" s="54"/>
      <c r="D603" s="73"/>
      <c r="E603" s="68">
        <f>'支出-2'!D605</f>
        <v>0</v>
      </c>
      <c r="F603" s="76">
        <f>'支出-2'!E605</f>
        <v>0</v>
      </c>
      <c r="G603" s="9"/>
      <c r="H603" s="9"/>
      <c r="I603" s="9"/>
      <c r="J603" s="2"/>
      <c r="K603" s="2"/>
      <c r="L603" s="2"/>
    </row>
    <row r="604" spans="1:12" ht="18.75" customHeight="1">
      <c r="A604" s="21"/>
      <c r="B604" s="33"/>
      <c r="C604" s="54"/>
      <c r="D604" s="73"/>
      <c r="E604" s="68">
        <f>'支出-2'!D606</f>
        <v>0</v>
      </c>
      <c r="F604" s="76">
        <f>'支出-2'!E606</f>
        <v>0</v>
      </c>
      <c r="G604" s="9"/>
      <c r="H604" s="9"/>
      <c r="I604" s="9"/>
      <c r="J604" s="2"/>
      <c r="K604" s="2"/>
      <c r="L604" s="2"/>
    </row>
    <row r="605" spans="1:12" ht="18.75" customHeight="1">
      <c r="A605" s="21"/>
      <c r="B605" s="33"/>
      <c r="C605" s="54"/>
      <c r="D605" s="73"/>
      <c r="E605" s="68">
        <f>'支出-2'!D607</f>
        <v>0</v>
      </c>
      <c r="F605" s="76">
        <f>'支出-2'!E607</f>
        <v>0</v>
      </c>
      <c r="G605" s="9"/>
      <c r="H605" s="9"/>
      <c r="I605" s="9"/>
      <c r="J605" s="2"/>
      <c r="K605" s="2"/>
      <c r="L605" s="2"/>
    </row>
    <row r="606" spans="1:12" ht="18.75" customHeight="1">
      <c r="A606" s="21"/>
      <c r="B606" s="33"/>
      <c r="C606" s="54"/>
      <c r="D606" s="73"/>
      <c r="E606" s="68">
        <f>'支出-2'!D608</f>
        <v>0</v>
      </c>
      <c r="F606" s="76">
        <f>'支出-2'!E608</f>
        <v>0</v>
      </c>
      <c r="G606" s="9"/>
      <c r="H606" s="9"/>
      <c r="I606" s="9"/>
      <c r="J606" s="2"/>
      <c r="K606" s="2"/>
      <c r="L606" s="2"/>
    </row>
    <row r="607" spans="1:12" ht="18.75" customHeight="1">
      <c r="A607" s="21"/>
      <c r="B607" s="33"/>
      <c r="C607" s="54"/>
      <c r="D607" s="73"/>
      <c r="E607" s="68">
        <f>'支出-2'!D609</f>
        <v>0</v>
      </c>
      <c r="F607" s="76">
        <f>'支出-2'!E609</f>
        <v>0</v>
      </c>
      <c r="G607" s="9"/>
      <c r="H607" s="9"/>
      <c r="I607" s="9"/>
      <c r="J607" s="2"/>
      <c r="K607" s="2"/>
      <c r="L607" s="2"/>
    </row>
    <row r="608" spans="1:12" ht="18.75" customHeight="1">
      <c r="A608" s="21"/>
      <c r="B608" s="33"/>
      <c r="C608" s="54"/>
      <c r="D608" s="73"/>
      <c r="E608" s="68">
        <f>'支出-2'!D610</f>
        <v>0</v>
      </c>
      <c r="F608" s="76">
        <f>'支出-2'!E610</f>
        <v>0</v>
      </c>
      <c r="G608" s="9"/>
      <c r="H608" s="9"/>
      <c r="I608" s="9"/>
      <c r="J608" s="2"/>
      <c r="K608" s="2"/>
      <c r="L608" s="2"/>
    </row>
    <row r="609" spans="1:12" ht="18.75" customHeight="1">
      <c r="A609" s="21"/>
      <c r="B609" s="33"/>
      <c r="C609" s="54"/>
      <c r="D609" s="73"/>
      <c r="E609" s="68">
        <f>'支出-2'!D611</f>
        <v>0</v>
      </c>
      <c r="F609" s="76">
        <f>'支出-2'!E611</f>
        <v>0</v>
      </c>
      <c r="G609" s="9"/>
      <c r="H609" s="9"/>
      <c r="I609" s="9"/>
      <c r="J609" s="2"/>
      <c r="K609" s="2"/>
      <c r="L609" s="2"/>
    </row>
    <row r="610" spans="1:12" ht="18.75" customHeight="1">
      <c r="A610" s="21"/>
      <c r="B610" s="33"/>
      <c r="C610" s="54"/>
      <c r="D610" s="73"/>
      <c r="E610" s="68">
        <f>'支出-2'!D612</f>
        <v>0</v>
      </c>
      <c r="F610" s="76">
        <f>'支出-2'!E612</f>
        <v>0</v>
      </c>
      <c r="G610" s="9"/>
      <c r="H610" s="9"/>
      <c r="I610" s="9"/>
      <c r="J610" s="2"/>
      <c r="K610" s="2"/>
      <c r="L610" s="2"/>
    </row>
    <row r="611" spans="1:12" ht="18.75" customHeight="1">
      <c r="A611" s="21"/>
      <c r="B611" s="33"/>
      <c r="C611" s="54"/>
      <c r="D611" s="73"/>
      <c r="E611" s="68">
        <f>'支出-2'!D613</f>
        <v>0</v>
      </c>
      <c r="F611" s="76">
        <f>'支出-2'!E613</f>
        <v>0</v>
      </c>
      <c r="G611" s="9"/>
      <c r="H611" s="9"/>
      <c r="I611" s="9"/>
      <c r="J611" s="2"/>
      <c r="K611" s="2"/>
      <c r="L611" s="2"/>
    </row>
    <row r="612" spans="1:12" ht="18.75" customHeight="1">
      <c r="A612" s="21"/>
      <c r="B612" s="33"/>
      <c r="C612" s="54"/>
      <c r="D612" s="73"/>
      <c r="E612" s="68">
        <f>'支出-2'!D614</f>
        <v>0</v>
      </c>
      <c r="F612" s="76">
        <f>'支出-2'!E614</f>
        <v>0</v>
      </c>
      <c r="G612" s="9"/>
      <c r="H612" s="9"/>
      <c r="I612" s="9"/>
      <c r="J612" s="2"/>
      <c r="K612" s="2"/>
      <c r="L612" s="2"/>
    </row>
    <row r="613" spans="1:12" ht="18.75" customHeight="1">
      <c r="A613" s="21"/>
      <c r="B613" s="33"/>
      <c r="C613" s="54"/>
      <c r="D613" s="73"/>
      <c r="E613" s="68">
        <f>'支出-2'!D615</f>
        <v>0</v>
      </c>
      <c r="F613" s="76">
        <f>'支出-2'!E615</f>
        <v>0</v>
      </c>
      <c r="G613" s="9"/>
      <c r="H613" s="9"/>
      <c r="I613" s="9"/>
      <c r="J613" s="2"/>
      <c r="K613" s="2"/>
      <c r="L613" s="2"/>
    </row>
    <row r="614" spans="1:12" ht="18.75" customHeight="1">
      <c r="A614" s="21"/>
      <c r="B614" s="33"/>
      <c r="C614" s="54"/>
      <c r="D614" s="73"/>
      <c r="E614" s="68">
        <f>'支出-2'!D616</f>
        <v>0</v>
      </c>
      <c r="F614" s="76">
        <f>'支出-2'!E616</f>
        <v>0</v>
      </c>
      <c r="G614" s="9"/>
      <c r="H614" s="9"/>
      <c r="I614" s="9"/>
      <c r="J614" s="2"/>
      <c r="K614" s="2"/>
      <c r="L614" s="2"/>
    </row>
    <row r="615" spans="1:12" ht="18.75" customHeight="1">
      <c r="A615" s="21"/>
      <c r="B615" s="33"/>
      <c r="C615" s="54"/>
      <c r="D615" s="73"/>
      <c r="E615" s="68">
        <f>'支出-2'!D617</f>
        <v>0</v>
      </c>
      <c r="F615" s="76">
        <f>'支出-2'!E617</f>
        <v>0</v>
      </c>
      <c r="G615" s="9"/>
      <c r="H615" s="9"/>
      <c r="I615" s="9"/>
      <c r="J615" s="2"/>
      <c r="K615" s="2"/>
      <c r="L615" s="2"/>
    </row>
    <row r="616" spans="1:12" ht="18.75" customHeight="1">
      <c r="A616" s="21"/>
      <c r="B616" s="33"/>
      <c r="C616" s="54"/>
      <c r="D616" s="73"/>
      <c r="E616" s="68">
        <f>'支出-2'!D618</f>
        <v>0</v>
      </c>
      <c r="F616" s="76">
        <f>'支出-2'!E618</f>
        <v>0</v>
      </c>
      <c r="G616" s="9"/>
      <c r="H616" s="9"/>
      <c r="I616" s="9"/>
      <c r="J616" s="2"/>
      <c r="K616" s="2"/>
      <c r="L616" s="2"/>
    </row>
    <row r="617" spans="1:12" ht="18.75" customHeight="1">
      <c r="A617" s="21"/>
      <c r="B617" s="33"/>
      <c r="C617" s="54"/>
      <c r="D617" s="73"/>
      <c r="E617" s="68">
        <f>'支出-2'!D619</f>
        <v>0</v>
      </c>
      <c r="F617" s="76">
        <f>'支出-2'!E619</f>
        <v>0</v>
      </c>
      <c r="G617" s="9"/>
      <c r="H617" s="9"/>
      <c r="I617" s="9"/>
      <c r="J617" s="2"/>
      <c r="K617" s="2"/>
      <c r="L617" s="2"/>
    </row>
    <row r="618" spans="1:12" ht="18.75" customHeight="1">
      <c r="A618" s="21"/>
      <c r="B618" s="33"/>
      <c r="C618" s="54"/>
      <c r="D618" s="73"/>
      <c r="E618" s="68">
        <f>'支出-2'!D620</f>
        <v>0</v>
      </c>
      <c r="F618" s="76">
        <f>'支出-2'!E620</f>
        <v>0</v>
      </c>
      <c r="G618" s="9"/>
      <c r="H618" s="9"/>
      <c r="I618" s="9"/>
      <c r="J618" s="2"/>
      <c r="K618" s="2"/>
      <c r="L618" s="2"/>
    </row>
    <row r="619" spans="1:12" ht="18.75" customHeight="1">
      <c r="A619" s="21"/>
      <c r="B619" s="33"/>
      <c r="C619" s="54"/>
      <c r="D619" s="73"/>
      <c r="E619" s="68">
        <f>'支出-2'!D621</f>
        <v>0</v>
      </c>
      <c r="F619" s="76">
        <f>'支出-2'!E621</f>
        <v>0</v>
      </c>
      <c r="G619" s="9"/>
      <c r="H619" s="9"/>
      <c r="I619" s="9"/>
      <c r="J619" s="2"/>
      <c r="K619" s="2"/>
      <c r="L619" s="2"/>
    </row>
    <row r="620" spans="1:12" ht="18.75" customHeight="1">
      <c r="A620" s="21"/>
      <c r="B620" s="33"/>
      <c r="C620" s="54"/>
      <c r="D620" s="73"/>
      <c r="E620" s="68">
        <f>'支出-2'!D622</f>
        <v>0</v>
      </c>
      <c r="F620" s="76">
        <f>'支出-2'!E622</f>
        <v>0</v>
      </c>
      <c r="G620" s="9"/>
      <c r="H620" s="9"/>
      <c r="I620" s="9"/>
      <c r="J620" s="2"/>
      <c r="K620" s="2"/>
      <c r="L620" s="2"/>
    </row>
    <row r="621" spans="1:12" ht="18.75" customHeight="1">
      <c r="A621" s="21"/>
      <c r="B621" s="33"/>
      <c r="C621" s="54"/>
      <c r="D621" s="73"/>
      <c r="E621" s="68">
        <f>'支出-2'!D623</f>
        <v>0</v>
      </c>
      <c r="F621" s="76">
        <f>'支出-2'!E623</f>
        <v>0</v>
      </c>
      <c r="G621" s="9"/>
      <c r="H621" s="9"/>
      <c r="I621" s="9"/>
      <c r="J621" s="2"/>
      <c r="K621" s="2"/>
      <c r="L621" s="2"/>
    </row>
    <row r="622" spans="1:12" ht="18.75" customHeight="1">
      <c r="A622" s="21"/>
      <c r="B622" s="33"/>
      <c r="C622" s="54"/>
      <c r="D622" s="73"/>
      <c r="E622" s="68">
        <f>'支出-2'!D624</f>
        <v>0</v>
      </c>
      <c r="F622" s="76">
        <f>'支出-2'!E624</f>
        <v>0</v>
      </c>
      <c r="G622" s="9"/>
      <c r="H622" s="9"/>
      <c r="I622" s="9"/>
      <c r="J622" s="2"/>
      <c r="K622" s="2"/>
      <c r="L622" s="2"/>
    </row>
    <row r="623" spans="1:12" ht="18.75" customHeight="1">
      <c r="A623" s="21"/>
      <c r="B623" s="33"/>
      <c r="C623" s="54"/>
      <c r="D623" s="73"/>
      <c r="E623" s="68">
        <f>'支出-2'!D625</f>
        <v>0</v>
      </c>
      <c r="F623" s="76">
        <f>'支出-2'!E625</f>
        <v>0</v>
      </c>
      <c r="G623" s="9"/>
      <c r="H623" s="9"/>
      <c r="I623" s="9"/>
      <c r="J623" s="2"/>
      <c r="K623" s="2"/>
      <c r="L623" s="2"/>
    </row>
    <row r="624" spans="1:12" ht="18.75" customHeight="1">
      <c r="A624" s="21"/>
      <c r="B624" s="33"/>
      <c r="C624" s="54"/>
      <c r="D624" s="73"/>
      <c r="E624" s="68">
        <f>'支出-2'!D626</f>
        <v>0</v>
      </c>
      <c r="F624" s="76">
        <f>'支出-2'!E626</f>
        <v>0</v>
      </c>
      <c r="G624" s="9"/>
      <c r="H624" s="9"/>
      <c r="I624" s="9"/>
      <c r="J624" s="2"/>
      <c r="K624" s="2"/>
      <c r="L624" s="2"/>
    </row>
    <row r="625" spans="1:12" ht="18.75" customHeight="1">
      <c r="A625" s="21"/>
      <c r="B625" s="33"/>
      <c r="C625" s="54"/>
      <c r="D625" s="73"/>
      <c r="E625" s="68">
        <f>'支出-2'!D627</f>
        <v>0</v>
      </c>
      <c r="F625" s="76">
        <f>'支出-2'!E627</f>
        <v>0</v>
      </c>
      <c r="G625" s="9"/>
      <c r="H625" s="9"/>
      <c r="I625" s="9"/>
      <c r="J625" s="2"/>
      <c r="K625" s="2"/>
      <c r="L625" s="2"/>
    </row>
    <row r="626" spans="1:12" ht="18.75" customHeight="1">
      <c r="A626" s="21"/>
      <c r="B626" s="33"/>
      <c r="C626" s="54"/>
      <c r="D626" s="73"/>
      <c r="E626" s="68">
        <f>'支出-2'!D628</f>
        <v>0</v>
      </c>
      <c r="F626" s="76">
        <f>'支出-2'!E628</f>
        <v>0</v>
      </c>
      <c r="G626" s="9"/>
      <c r="H626" s="9"/>
      <c r="I626" s="9"/>
      <c r="J626" s="2"/>
      <c r="K626" s="2"/>
      <c r="L626" s="2"/>
    </row>
    <row r="627" spans="1:12" ht="18.75" customHeight="1">
      <c r="A627" s="21"/>
      <c r="B627" s="33"/>
      <c r="C627" s="54"/>
      <c r="D627" s="73"/>
      <c r="E627" s="68">
        <f>'支出-2'!D629</f>
        <v>0</v>
      </c>
      <c r="F627" s="76">
        <f>'支出-2'!E629</f>
        <v>0</v>
      </c>
      <c r="G627" s="9"/>
      <c r="H627" s="9"/>
      <c r="I627" s="9"/>
      <c r="J627" s="2"/>
      <c r="K627" s="2"/>
      <c r="L627" s="2"/>
    </row>
    <row r="628" spans="1:12" ht="18.75" customHeight="1">
      <c r="A628" s="21"/>
      <c r="B628" s="33"/>
      <c r="C628" s="54"/>
      <c r="D628" s="73"/>
      <c r="E628" s="68">
        <f>'支出-2'!D630</f>
        <v>0</v>
      </c>
      <c r="F628" s="76">
        <f>'支出-2'!E630</f>
        <v>0</v>
      </c>
      <c r="G628" s="9"/>
      <c r="H628" s="9"/>
      <c r="I628" s="9"/>
      <c r="J628" s="2"/>
      <c r="K628" s="2"/>
      <c r="L628" s="2"/>
    </row>
    <row r="629" spans="1:12" ht="18.75" customHeight="1">
      <c r="A629" s="21"/>
      <c r="B629" s="33"/>
      <c r="C629" s="54"/>
      <c r="D629" s="73"/>
      <c r="E629" s="68">
        <f>'支出-2'!D631</f>
        <v>0</v>
      </c>
      <c r="F629" s="76">
        <f>'支出-2'!E631</f>
        <v>0</v>
      </c>
      <c r="G629" s="9"/>
      <c r="H629" s="9"/>
      <c r="I629" s="9"/>
      <c r="J629" s="2"/>
      <c r="K629" s="2"/>
      <c r="L629" s="2"/>
    </row>
    <row r="630" spans="1:12" ht="18.75" customHeight="1">
      <c r="A630" s="21"/>
      <c r="B630" s="33"/>
      <c r="C630" s="54"/>
      <c r="D630" s="73"/>
      <c r="E630" s="68">
        <f>'支出-2'!D632</f>
        <v>0</v>
      </c>
      <c r="F630" s="76">
        <f>'支出-2'!E632</f>
        <v>0</v>
      </c>
      <c r="G630" s="9"/>
      <c r="H630" s="9"/>
      <c r="I630" s="9"/>
      <c r="J630" s="2"/>
      <c r="K630" s="2"/>
      <c r="L630" s="2"/>
    </row>
    <row r="631" spans="1:12" ht="18.75" customHeight="1">
      <c r="A631" s="21"/>
      <c r="B631" s="33"/>
      <c r="C631" s="54"/>
      <c r="D631" s="73"/>
      <c r="E631" s="68">
        <f>'支出-2'!D633</f>
        <v>0</v>
      </c>
      <c r="F631" s="76">
        <f>'支出-2'!E633</f>
        <v>0</v>
      </c>
      <c r="G631" s="9"/>
      <c r="H631" s="9"/>
      <c r="I631" s="9"/>
      <c r="J631" s="2"/>
      <c r="K631" s="2"/>
      <c r="L631" s="2"/>
    </row>
    <row r="632" spans="1:12" ht="18.75" customHeight="1">
      <c r="A632" s="21"/>
      <c r="B632" s="33"/>
      <c r="C632" s="54"/>
      <c r="D632" s="73"/>
      <c r="E632" s="68">
        <f>'支出-2'!D634</f>
        <v>0</v>
      </c>
      <c r="F632" s="76">
        <f>'支出-2'!E634</f>
        <v>0</v>
      </c>
      <c r="G632" s="9"/>
      <c r="H632" s="9"/>
      <c r="I632" s="9"/>
      <c r="J632" s="2"/>
      <c r="K632" s="2"/>
      <c r="L632" s="2"/>
    </row>
    <row r="633" spans="1:12" ht="18.75" customHeight="1">
      <c r="A633" s="21"/>
      <c r="B633" s="33"/>
      <c r="C633" s="54"/>
      <c r="D633" s="73"/>
      <c r="E633" s="68">
        <f>'支出-2'!D635</f>
        <v>0</v>
      </c>
      <c r="F633" s="76">
        <f>'支出-2'!E635</f>
        <v>0</v>
      </c>
      <c r="G633" s="9"/>
      <c r="H633" s="9"/>
      <c r="I633" s="9"/>
      <c r="J633" s="2"/>
      <c r="K633" s="2"/>
      <c r="L633" s="2"/>
    </row>
    <row r="634" spans="1:12" ht="18.75" customHeight="1">
      <c r="A634" s="21"/>
      <c r="B634" s="33"/>
      <c r="C634" s="54"/>
      <c r="D634" s="73"/>
      <c r="E634" s="68">
        <f>'支出-2'!D636</f>
        <v>0</v>
      </c>
      <c r="F634" s="76">
        <f>'支出-2'!E636</f>
        <v>0</v>
      </c>
      <c r="G634" s="9"/>
      <c r="H634" s="9"/>
      <c r="I634" s="9"/>
      <c r="J634" s="2"/>
      <c r="K634" s="2"/>
      <c r="L634" s="2"/>
    </row>
    <row r="635" spans="1:12" ht="18.75" customHeight="1">
      <c r="A635" s="21"/>
      <c r="B635" s="33"/>
      <c r="C635" s="54"/>
      <c r="D635" s="73"/>
      <c r="E635" s="68">
        <f>'支出-2'!D637</f>
        <v>0</v>
      </c>
      <c r="F635" s="76">
        <f>'支出-2'!E637</f>
        <v>0</v>
      </c>
      <c r="G635" s="9"/>
      <c r="H635" s="9"/>
      <c r="I635" s="9"/>
      <c r="J635" s="2"/>
      <c r="K635" s="2"/>
      <c r="L635" s="2"/>
    </row>
    <row r="636" spans="1:12" ht="18.75" customHeight="1">
      <c r="A636" s="21"/>
      <c r="B636" s="33"/>
      <c r="C636" s="54"/>
      <c r="D636" s="73"/>
      <c r="E636" s="68">
        <f>'支出-2'!D638</f>
        <v>0</v>
      </c>
      <c r="F636" s="76">
        <f>'支出-2'!E638</f>
        <v>0</v>
      </c>
      <c r="G636" s="9"/>
      <c r="H636" s="9"/>
      <c r="I636" s="9"/>
      <c r="J636" s="2"/>
      <c r="K636" s="2"/>
      <c r="L636" s="2"/>
    </row>
    <row r="637" spans="1:12" ht="18.75" customHeight="1">
      <c r="A637" s="21"/>
      <c r="B637" s="33"/>
      <c r="C637" s="54"/>
      <c r="D637" s="73"/>
      <c r="E637" s="68">
        <f>'支出-2'!D639</f>
        <v>0</v>
      </c>
      <c r="F637" s="76">
        <f>'支出-2'!E639</f>
        <v>0</v>
      </c>
      <c r="G637" s="9"/>
      <c r="H637" s="9"/>
      <c r="I637" s="9"/>
      <c r="J637" s="2"/>
      <c r="K637" s="2"/>
      <c r="L637" s="2"/>
    </row>
    <row r="638" spans="1:12" ht="18.75" customHeight="1">
      <c r="A638" s="21"/>
      <c r="B638" s="33"/>
      <c r="C638" s="54"/>
      <c r="D638" s="73"/>
      <c r="E638" s="68">
        <f>'支出-2'!D640</f>
        <v>0</v>
      </c>
      <c r="F638" s="76">
        <f>'支出-2'!E640</f>
        <v>0</v>
      </c>
      <c r="G638" s="9"/>
      <c r="H638" s="9"/>
      <c r="I638" s="9"/>
      <c r="J638" s="2"/>
      <c r="K638" s="2"/>
      <c r="L638" s="2"/>
    </row>
    <row r="639" spans="1:12" ht="18.75" customHeight="1">
      <c r="A639" s="21"/>
      <c r="B639" s="33"/>
      <c r="C639" s="54"/>
      <c r="D639" s="73"/>
      <c r="E639" s="68">
        <f>'支出-2'!D641</f>
        <v>0</v>
      </c>
      <c r="F639" s="76">
        <f>'支出-2'!E641</f>
        <v>0</v>
      </c>
      <c r="G639" s="9"/>
      <c r="H639" s="9"/>
      <c r="I639" s="9"/>
      <c r="J639" s="2"/>
      <c r="K639" s="2"/>
      <c r="L639" s="2"/>
    </row>
    <row r="640" spans="1:12" ht="18.75" customHeight="1">
      <c r="A640" s="21"/>
      <c r="B640" s="33"/>
      <c r="C640" s="54"/>
      <c r="D640" s="73"/>
      <c r="E640" s="68">
        <f>'支出-2'!D642</f>
        <v>0</v>
      </c>
      <c r="F640" s="76">
        <f>'支出-2'!E642</f>
        <v>0</v>
      </c>
      <c r="G640" s="9"/>
      <c r="H640" s="9"/>
      <c r="I640" s="9"/>
      <c r="J640" s="2"/>
      <c r="K640" s="2"/>
      <c r="L640" s="2"/>
    </row>
    <row r="641" spans="1:12" ht="18.75" customHeight="1">
      <c r="A641" s="21"/>
      <c r="B641" s="33"/>
      <c r="C641" s="54"/>
      <c r="D641" s="73"/>
      <c r="E641" s="68">
        <f>'支出-2'!D643</f>
        <v>0</v>
      </c>
      <c r="F641" s="76">
        <f>'支出-2'!E643</f>
        <v>0</v>
      </c>
      <c r="G641" s="9"/>
      <c r="H641" s="9"/>
      <c r="I641" s="9"/>
      <c r="J641" s="2"/>
      <c r="K641" s="2"/>
      <c r="L641" s="2"/>
    </row>
    <row r="642" spans="1:12" ht="18.75" customHeight="1">
      <c r="A642" s="21"/>
      <c r="B642" s="33"/>
      <c r="C642" s="54"/>
      <c r="D642" s="73"/>
      <c r="E642" s="68">
        <f>'支出-2'!D644</f>
        <v>0</v>
      </c>
      <c r="F642" s="76">
        <f>'支出-2'!E644</f>
        <v>0</v>
      </c>
      <c r="G642" s="9"/>
      <c r="H642" s="9"/>
      <c r="I642" s="9"/>
      <c r="J642" s="2"/>
      <c r="K642" s="2"/>
      <c r="L642" s="2"/>
    </row>
    <row r="643" spans="1:12" ht="18.75" customHeight="1">
      <c r="A643" s="21"/>
      <c r="B643" s="33"/>
      <c r="C643" s="54"/>
      <c r="D643" s="73"/>
      <c r="E643" s="68">
        <f>'支出-2'!D645</f>
        <v>0</v>
      </c>
      <c r="F643" s="76">
        <f>'支出-2'!E645</f>
        <v>0</v>
      </c>
      <c r="G643" s="9"/>
      <c r="H643" s="9"/>
      <c r="I643" s="9"/>
      <c r="J643" s="2"/>
      <c r="K643" s="2"/>
      <c r="L643" s="2"/>
    </row>
    <row r="644" spans="1:12" ht="18.75" customHeight="1">
      <c r="A644" s="47"/>
      <c r="B644" s="33"/>
      <c r="C644" s="54"/>
      <c r="D644" s="73"/>
      <c r="E644" s="68">
        <f>'支出-2'!D646</f>
        <v>0</v>
      </c>
      <c r="F644" s="76">
        <f>'支出-2'!E646</f>
        <v>0</v>
      </c>
      <c r="G644" s="9"/>
      <c r="H644" s="9"/>
      <c r="I644" s="9"/>
      <c r="J644" s="2"/>
      <c r="K644" s="2"/>
      <c r="L644" s="2"/>
    </row>
    <row r="645" spans="1:12" ht="18.75" customHeight="1">
      <c r="A645" s="47"/>
      <c r="B645" s="33"/>
      <c r="C645" s="54"/>
      <c r="D645" s="73"/>
      <c r="E645" s="68">
        <f>'支出-2'!D647</f>
        <v>0</v>
      </c>
      <c r="F645" s="76">
        <f>'支出-2'!E647</f>
        <v>0</v>
      </c>
      <c r="G645" s="9"/>
      <c r="H645" s="9"/>
      <c r="I645" s="9"/>
      <c r="J645" s="2"/>
      <c r="K645" s="2"/>
      <c r="L645" s="2"/>
    </row>
    <row r="646" spans="1:12" ht="18.75" customHeight="1">
      <c r="A646" s="47"/>
      <c r="B646" s="33"/>
      <c r="C646" s="22"/>
      <c r="D646" s="66"/>
      <c r="E646" s="68">
        <f>'支出-2'!D648</f>
        <v>0</v>
      </c>
      <c r="F646" s="76">
        <f>'支出-2'!E648</f>
        <v>0</v>
      </c>
      <c r="G646" s="9"/>
      <c r="H646" s="2"/>
      <c r="I646" s="9"/>
      <c r="J646" s="2"/>
      <c r="K646" s="2"/>
      <c r="L646" s="2"/>
    </row>
    <row r="647" spans="1:12" ht="18.75" customHeight="1">
      <c r="A647" s="47"/>
      <c r="B647" s="33"/>
      <c r="C647" s="22"/>
      <c r="D647" s="33"/>
      <c r="E647" s="68">
        <f>'支出-2'!D649</f>
        <v>0</v>
      </c>
      <c r="F647" s="76">
        <f>'支出-2'!E649</f>
        <v>0</v>
      </c>
      <c r="G647" s="9"/>
      <c r="H647" s="9"/>
      <c r="I647" s="9"/>
      <c r="J647" s="2"/>
      <c r="K647" s="2"/>
      <c r="L647" s="2"/>
    </row>
    <row r="648" spans="1:12" ht="18.75" customHeight="1">
      <c r="A648" s="47"/>
      <c r="B648" s="33"/>
      <c r="C648" s="22"/>
      <c r="D648" s="33"/>
      <c r="E648" s="68">
        <f>'支出-2'!D650</f>
        <v>0</v>
      </c>
      <c r="F648" s="76">
        <f>'支出-2'!E650</f>
        <v>0</v>
      </c>
      <c r="G648" s="9"/>
      <c r="H648" s="9"/>
      <c r="I648" s="2"/>
      <c r="J648" s="2"/>
      <c r="K648" s="2"/>
      <c r="L648" s="2"/>
    </row>
    <row r="649" spans="1:12" ht="18.75" customHeight="1">
      <c r="A649" s="47"/>
      <c r="B649" s="33"/>
      <c r="C649" s="22"/>
      <c r="D649" s="33"/>
      <c r="E649" s="68">
        <f>'支出-2'!D651</f>
        <v>0</v>
      </c>
      <c r="F649" s="76">
        <f>'支出-2'!E651</f>
        <v>0</v>
      </c>
      <c r="G649" s="9"/>
      <c r="H649" s="9"/>
      <c r="I649" s="2"/>
      <c r="J649" s="2"/>
      <c r="K649" s="2"/>
      <c r="L649" s="2"/>
    </row>
    <row r="650" spans="1:12" ht="18.75" customHeight="1">
      <c r="A650" s="47"/>
      <c r="B650" s="33"/>
      <c r="C650" s="22"/>
      <c r="D650" s="33"/>
      <c r="E650" s="68">
        <f>'支出-2'!D652</f>
        <v>0</v>
      </c>
      <c r="F650" s="76">
        <f>'支出-2'!E652</f>
        <v>0</v>
      </c>
      <c r="G650" s="9"/>
      <c r="H650" s="9"/>
      <c r="I650" s="9"/>
      <c r="J650" s="9"/>
      <c r="K650" s="9"/>
      <c r="L650" s="9"/>
    </row>
    <row r="651" spans="1:12" ht="18.75" customHeight="1">
      <c r="A651" s="47"/>
      <c r="B651" s="33"/>
      <c r="C651" s="22"/>
      <c r="D651" s="33"/>
      <c r="E651" s="68">
        <f>'支出-2'!D653</f>
        <v>0</v>
      </c>
      <c r="F651" s="76">
        <f>'支出-2'!E653</f>
        <v>0</v>
      </c>
      <c r="G651" s="9"/>
      <c r="H651" s="9"/>
      <c r="I651" s="9"/>
      <c r="J651" s="9"/>
      <c r="K651" s="9"/>
      <c r="L651" s="9"/>
    </row>
    <row r="652" spans="1:12" ht="18.75" customHeight="1">
      <c r="A652" s="47"/>
      <c r="B652" s="33"/>
      <c r="C652" s="22"/>
      <c r="D652" s="33"/>
      <c r="E652" s="68">
        <f>'支出-2'!D654</f>
        <v>0</v>
      </c>
      <c r="F652" s="77">
        <f>'支出-2'!E654</f>
        <v>0</v>
      </c>
      <c r="G652" s="9"/>
      <c r="H652" s="2"/>
      <c r="I652" s="2"/>
      <c r="J652" s="2"/>
      <c r="K652" s="2"/>
      <c r="L652" s="2"/>
    </row>
    <row r="653" spans="1:12" ht="18.75" customHeight="1">
      <c r="A653" s="32" t="s">
        <v>201</v>
      </c>
      <c r="B653" s="42">
        <f>SUM(B6,B13,B14,B15,B16,B17)</f>
        <v>217351264</v>
      </c>
      <c r="C653" s="32" t="s">
        <v>187</v>
      </c>
      <c r="D653" s="42">
        <f>SUM(D6,D11,D18,D19,D20)</f>
        <v>262055009</v>
      </c>
      <c r="E653" s="32" t="s">
        <v>187</v>
      </c>
      <c r="F653" s="75">
        <f>'支出-2'!E7</f>
        <v>262055009</v>
      </c>
      <c r="G653" s="9"/>
      <c r="H653" s="2"/>
      <c r="I653" s="2"/>
      <c r="J653" s="2"/>
      <c r="K653" s="2"/>
      <c r="L653" s="2"/>
    </row>
    <row r="654" spans="1:12" ht="18.75" customHeight="1">
      <c r="A654" s="24" t="s">
        <v>334</v>
      </c>
      <c r="B654" s="76">
        <v>0</v>
      </c>
      <c r="C654" s="31" t="s">
        <v>249</v>
      </c>
      <c r="D654" s="77">
        <v>0</v>
      </c>
      <c r="E654" s="30" t="s">
        <v>636</v>
      </c>
      <c r="F654" s="73">
        <f>D654</f>
        <v>0</v>
      </c>
      <c r="G654" s="9"/>
      <c r="H654" s="2"/>
      <c r="I654" s="2"/>
      <c r="J654" s="2"/>
      <c r="K654" s="2"/>
      <c r="L654" s="2"/>
    </row>
    <row r="655" spans="1:12" ht="18.75" customHeight="1">
      <c r="A655" s="24" t="s">
        <v>510</v>
      </c>
      <c r="B655" s="76">
        <v>44703745</v>
      </c>
      <c r="C655" s="67"/>
      <c r="D655" s="66"/>
      <c r="E655" s="22"/>
      <c r="F655" s="66"/>
      <c r="G655" s="9"/>
      <c r="H655" s="9"/>
      <c r="I655" s="2"/>
      <c r="J655" s="2"/>
      <c r="K655" s="2"/>
      <c r="L655" s="2"/>
    </row>
    <row r="656" spans="1:12" ht="18.75" customHeight="1">
      <c r="A656" s="24" t="s">
        <v>795</v>
      </c>
      <c r="B656" s="76">
        <v>42501524</v>
      </c>
      <c r="C656" s="67"/>
      <c r="D656" s="33"/>
      <c r="E656" s="22"/>
      <c r="F656" s="33"/>
      <c r="G656" s="2"/>
      <c r="H656" s="9"/>
      <c r="I656" s="9"/>
      <c r="J656" s="2"/>
      <c r="K656" s="9"/>
      <c r="L656" s="2"/>
    </row>
    <row r="657" spans="1:12" ht="18.75" customHeight="1">
      <c r="A657" s="24" t="s">
        <v>477</v>
      </c>
      <c r="B657" s="77">
        <v>2202221</v>
      </c>
      <c r="C657" s="67"/>
      <c r="D657" s="73"/>
      <c r="E657" s="22"/>
      <c r="F657" s="33"/>
      <c r="G657" s="2"/>
      <c r="H657" s="2"/>
      <c r="I657" s="9"/>
      <c r="J657" s="9"/>
      <c r="K657" s="9"/>
      <c r="L657" s="2"/>
    </row>
    <row r="658" spans="1:12" ht="19.5" customHeight="1">
      <c r="A658" s="23" t="s">
        <v>103</v>
      </c>
      <c r="B658" s="66">
        <f>SUM(B653,B654,B655)</f>
        <v>262055009</v>
      </c>
      <c r="C658" s="32" t="s">
        <v>27</v>
      </c>
      <c r="D658" s="73">
        <f>SUM(D653,D654)</f>
        <v>262055009</v>
      </c>
      <c r="E658" s="23" t="s">
        <v>27</v>
      </c>
      <c r="F658" s="73">
        <f>SUM(F653,F654)</f>
        <v>262055009</v>
      </c>
      <c r="G658" s="2"/>
      <c r="H658" s="2"/>
      <c r="I658" s="2"/>
      <c r="J658" s="2"/>
      <c r="K658" s="2"/>
      <c r="L658" s="2"/>
    </row>
    <row r="659" spans="1:12" ht="19.5" customHeight="1">
      <c r="A659" s="2"/>
      <c r="B659" s="9"/>
      <c r="C659" s="9"/>
      <c r="D659" s="2"/>
      <c r="E659" s="9"/>
      <c r="F659" s="2"/>
      <c r="G659" s="2"/>
      <c r="H659" s="2"/>
      <c r="I659" s="2"/>
      <c r="J659" s="2"/>
      <c r="K659" s="2"/>
      <c r="L659" s="2"/>
    </row>
    <row r="660" ht="19.5" customHeight="1"/>
    <row r="661" ht="19.5" customHeight="1"/>
    <row r="662" ht="19.5" customHeight="1"/>
    <row r="663" ht="19.5" customHeight="1"/>
    <row r="664" ht="19.5" customHeight="1"/>
    <row r="665" spans="1:12" ht="19.5" customHeight="1">
      <c r="A665" s="2"/>
      <c r="B665" s="2"/>
      <c r="C665" s="2"/>
      <c r="D665" s="2"/>
      <c r="E665" s="9"/>
      <c r="F665" s="2"/>
      <c r="G665" s="2"/>
      <c r="H665" s="2"/>
      <c r="I665" s="2"/>
      <c r="J665" s="2"/>
      <c r="K665" s="2"/>
      <c r="L665" s="2"/>
    </row>
    <row r="666" spans="1:12" ht="19.5" customHeight="1">
      <c r="A666" s="2"/>
      <c r="B666" s="2"/>
      <c r="C666" s="2"/>
      <c r="D666" s="2"/>
      <c r="E666" s="9"/>
      <c r="F666" s="2"/>
      <c r="G666" s="2"/>
      <c r="H666" s="2"/>
      <c r="I666" s="2"/>
      <c r="J666" s="2"/>
      <c r="K666" s="2"/>
      <c r="L666" s="2"/>
    </row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83203125" style="0" customWidth="1"/>
    <col min="2" max="4" width="6.16015625" style="0" customWidth="1"/>
    <col min="5" max="5" width="40.16015625" style="0" customWidth="1"/>
    <col min="6" max="6" width="31.66015625" style="0" customWidth="1"/>
    <col min="7" max="7" width="22.66015625" style="0" customWidth="1"/>
    <col min="8" max="10" width="18" style="0" customWidth="1"/>
    <col min="11" max="15" width="15.16015625" style="0" customWidth="1"/>
    <col min="16" max="16" width="14" style="0" customWidth="1"/>
    <col min="17" max="18" width="15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471</v>
      </c>
      <c r="S1" s="2"/>
    </row>
    <row r="2" spans="1:19" ht="30.75" customHeight="1">
      <c r="A2" s="29" t="s">
        <v>232</v>
      </c>
      <c r="B2" s="4"/>
      <c r="C2" s="37"/>
      <c r="D2" s="40"/>
      <c r="E2" s="4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21" customHeight="1">
      <c r="A3" s="89" t="s">
        <v>862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 t="s">
        <v>61</v>
      </c>
      <c r="S3" s="2"/>
    </row>
    <row r="4" spans="1:19" ht="21" customHeight="1">
      <c r="A4" s="104" t="s">
        <v>446</v>
      </c>
      <c r="B4" s="5" t="s">
        <v>811</v>
      </c>
      <c r="C4" s="5"/>
      <c r="D4" s="6"/>
      <c r="E4" s="104" t="s">
        <v>362</v>
      </c>
      <c r="F4" s="104" t="s">
        <v>215</v>
      </c>
      <c r="G4" s="6" t="s">
        <v>84</v>
      </c>
      <c r="H4" s="6"/>
      <c r="I4" s="6"/>
      <c r="J4" s="6"/>
      <c r="K4" s="6"/>
      <c r="L4" s="6" t="s">
        <v>523</v>
      </c>
      <c r="M4" s="6"/>
      <c r="N4" s="12"/>
      <c r="O4" s="12"/>
      <c r="P4" s="12"/>
      <c r="Q4" s="12"/>
      <c r="R4" s="12"/>
      <c r="S4" s="2"/>
    </row>
    <row r="5" spans="1:19" ht="42.75" customHeight="1">
      <c r="A5" s="104"/>
      <c r="B5" s="19" t="s">
        <v>370</v>
      </c>
      <c r="C5" s="19" t="s">
        <v>610</v>
      </c>
      <c r="D5" s="19" t="s">
        <v>596</v>
      </c>
      <c r="E5" s="104"/>
      <c r="F5" s="104"/>
      <c r="G5" s="13" t="s">
        <v>482</v>
      </c>
      <c r="H5" s="13" t="s">
        <v>481</v>
      </c>
      <c r="I5" s="13" t="s">
        <v>584</v>
      </c>
      <c r="J5" s="13" t="s">
        <v>793</v>
      </c>
      <c r="K5" s="27" t="s">
        <v>285</v>
      </c>
      <c r="L5" s="11" t="s">
        <v>482</v>
      </c>
      <c r="M5" s="13" t="s">
        <v>481</v>
      </c>
      <c r="N5" s="27" t="s">
        <v>584</v>
      </c>
      <c r="O5" s="13" t="s">
        <v>793</v>
      </c>
      <c r="P5" s="11" t="s">
        <v>662</v>
      </c>
      <c r="Q5" s="11" t="s">
        <v>519</v>
      </c>
      <c r="R5" s="11" t="s">
        <v>706</v>
      </c>
      <c r="S5" s="2"/>
    </row>
    <row r="6" spans="1:19" ht="21" customHeight="1">
      <c r="A6" s="19" t="s">
        <v>576</v>
      </c>
      <c r="B6" s="49" t="s">
        <v>576</v>
      </c>
      <c r="C6" s="19" t="s">
        <v>576</v>
      </c>
      <c r="D6" s="19" t="s">
        <v>576</v>
      </c>
      <c r="E6" s="19" t="s">
        <v>576</v>
      </c>
      <c r="F6" s="19">
        <v>1</v>
      </c>
      <c r="G6" s="19">
        <v>2</v>
      </c>
      <c r="H6" s="8">
        <v>3</v>
      </c>
      <c r="I6" s="8">
        <v>4</v>
      </c>
      <c r="J6" s="8">
        <v>5</v>
      </c>
      <c r="K6" s="8">
        <v>6</v>
      </c>
      <c r="L6" s="19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9"/>
    </row>
    <row r="7" spans="1:19" ht="21" customHeight="1">
      <c r="A7" s="91"/>
      <c r="B7" s="91"/>
      <c r="C7" s="91"/>
      <c r="D7" s="91"/>
      <c r="E7" s="91" t="s">
        <v>215</v>
      </c>
      <c r="F7" s="77">
        <v>44703745</v>
      </c>
      <c r="G7" s="82">
        <v>5414206</v>
      </c>
      <c r="H7" s="82">
        <v>899999</v>
      </c>
      <c r="I7" s="82">
        <v>4514207</v>
      </c>
      <c r="J7" s="82">
        <v>0</v>
      </c>
      <c r="K7" s="77">
        <v>0</v>
      </c>
      <c r="L7" s="81">
        <v>39289539</v>
      </c>
      <c r="M7" s="82">
        <v>50000</v>
      </c>
      <c r="N7" s="82">
        <v>9079482</v>
      </c>
      <c r="O7" s="82">
        <v>0</v>
      </c>
      <c r="P7" s="82">
        <v>2268149</v>
      </c>
      <c r="Q7" s="82">
        <v>800000</v>
      </c>
      <c r="R7" s="77">
        <v>27091908</v>
      </c>
      <c r="S7" s="9"/>
    </row>
    <row r="8" spans="1:19" ht="21" customHeight="1">
      <c r="A8" s="91" t="s">
        <v>134</v>
      </c>
      <c r="B8" s="91"/>
      <c r="C8" s="91"/>
      <c r="D8" s="91"/>
      <c r="E8" s="91" t="s">
        <v>94</v>
      </c>
      <c r="F8" s="77">
        <v>44703745</v>
      </c>
      <c r="G8" s="82">
        <v>5414206</v>
      </c>
      <c r="H8" s="82">
        <v>899999</v>
      </c>
      <c r="I8" s="82">
        <v>4514207</v>
      </c>
      <c r="J8" s="82">
        <v>0</v>
      </c>
      <c r="K8" s="77">
        <v>0</v>
      </c>
      <c r="L8" s="81">
        <v>39289539</v>
      </c>
      <c r="M8" s="82">
        <v>50000</v>
      </c>
      <c r="N8" s="82">
        <v>9079482</v>
      </c>
      <c r="O8" s="82">
        <v>0</v>
      </c>
      <c r="P8" s="82">
        <v>2268149</v>
      </c>
      <c r="Q8" s="82">
        <v>800000</v>
      </c>
      <c r="R8" s="77">
        <v>27091908</v>
      </c>
      <c r="S8" s="9"/>
    </row>
    <row r="9" spans="1:19" ht="21" customHeight="1">
      <c r="A9" s="91" t="s">
        <v>299</v>
      </c>
      <c r="B9" s="91"/>
      <c r="C9" s="91"/>
      <c r="D9" s="91"/>
      <c r="E9" s="91" t="s">
        <v>827</v>
      </c>
      <c r="F9" s="77">
        <v>29408837</v>
      </c>
      <c r="G9" s="82">
        <v>1880000</v>
      </c>
      <c r="H9" s="82">
        <v>0</v>
      </c>
      <c r="I9" s="82">
        <v>1880000</v>
      </c>
      <c r="J9" s="82">
        <v>0</v>
      </c>
      <c r="K9" s="77">
        <v>0</v>
      </c>
      <c r="L9" s="81">
        <v>27528837</v>
      </c>
      <c r="M9" s="82">
        <v>0</v>
      </c>
      <c r="N9" s="82">
        <v>1772810</v>
      </c>
      <c r="O9" s="82">
        <v>0</v>
      </c>
      <c r="P9" s="82">
        <v>0</v>
      </c>
      <c r="Q9" s="82">
        <v>0</v>
      </c>
      <c r="R9" s="77">
        <v>25756027</v>
      </c>
      <c r="S9" s="9"/>
    </row>
    <row r="10" spans="1:19" ht="21" customHeight="1">
      <c r="A10" s="91" t="s">
        <v>758</v>
      </c>
      <c r="B10" s="91" t="s">
        <v>794</v>
      </c>
      <c r="C10" s="91" t="s">
        <v>674</v>
      </c>
      <c r="D10" s="91" t="s">
        <v>11</v>
      </c>
      <c r="E10" s="91" t="s">
        <v>826</v>
      </c>
      <c r="F10" s="77">
        <v>29408837</v>
      </c>
      <c r="G10" s="82">
        <v>1880000</v>
      </c>
      <c r="H10" s="82">
        <v>0</v>
      </c>
      <c r="I10" s="82">
        <v>1880000</v>
      </c>
      <c r="J10" s="82">
        <v>0</v>
      </c>
      <c r="K10" s="77">
        <v>0</v>
      </c>
      <c r="L10" s="81">
        <v>27528837</v>
      </c>
      <c r="M10" s="82">
        <v>0</v>
      </c>
      <c r="N10" s="82">
        <v>1772810</v>
      </c>
      <c r="O10" s="82">
        <v>0</v>
      </c>
      <c r="P10" s="82">
        <v>0</v>
      </c>
      <c r="Q10" s="82">
        <v>0</v>
      </c>
      <c r="R10" s="77">
        <v>25756027</v>
      </c>
      <c r="S10" s="9"/>
    </row>
    <row r="11" spans="1:19" ht="21" customHeight="1">
      <c r="A11" s="91" t="s">
        <v>50</v>
      </c>
      <c r="B11" s="91"/>
      <c r="C11" s="91"/>
      <c r="D11" s="91"/>
      <c r="E11" s="91" t="s">
        <v>420</v>
      </c>
      <c r="F11" s="77">
        <v>2268149</v>
      </c>
      <c r="G11" s="82">
        <v>0</v>
      </c>
      <c r="H11" s="82">
        <v>0</v>
      </c>
      <c r="I11" s="82">
        <v>0</v>
      </c>
      <c r="J11" s="82">
        <v>0</v>
      </c>
      <c r="K11" s="77">
        <v>0</v>
      </c>
      <c r="L11" s="81">
        <v>2268149</v>
      </c>
      <c r="M11" s="82">
        <v>0</v>
      </c>
      <c r="N11" s="82">
        <v>0</v>
      </c>
      <c r="O11" s="82">
        <v>0</v>
      </c>
      <c r="P11" s="82">
        <v>2268149</v>
      </c>
      <c r="Q11" s="82">
        <v>0</v>
      </c>
      <c r="R11" s="77">
        <v>0</v>
      </c>
      <c r="S11" s="2"/>
    </row>
    <row r="12" spans="1:19" ht="21" customHeight="1">
      <c r="A12" s="91" t="s">
        <v>569</v>
      </c>
      <c r="B12" s="91" t="s">
        <v>794</v>
      </c>
      <c r="C12" s="91" t="s">
        <v>248</v>
      </c>
      <c r="D12" s="91" t="s">
        <v>64</v>
      </c>
      <c r="E12" s="91" t="s">
        <v>771</v>
      </c>
      <c r="F12" s="77">
        <v>2268149</v>
      </c>
      <c r="G12" s="82">
        <v>0</v>
      </c>
      <c r="H12" s="82">
        <v>0</v>
      </c>
      <c r="I12" s="82">
        <v>0</v>
      </c>
      <c r="J12" s="82">
        <v>0</v>
      </c>
      <c r="K12" s="77">
        <v>0</v>
      </c>
      <c r="L12" s="81">
        <v>2268149</v>
      </c>
      <c r="M12" s="82">
        <v>0</v>
      </c>
      <c r="N12" s="82">
        <v>0</v>
      </c>
      <c r="O12" s="82">
        <v>0</v>
      </c>
      <c r="P12" s="82">
        <v>2268149</v>
      </c>
      <c r="Q12" s="82">
        <v>0</v>
      </c>
      <c r="R12" s="77">
        <v>0</v>
      </c>
      <c r="S12" s="2"/>
    </row>
    <row r="13" spans="1:18" ht="21" customHeight="1">
      <c r="A13" s="91" t="s">
        <v>503</v>
      </c>
      <c r="B13" s="91"/>
      <c r="C13" s="91"/>
      <c r="D13" s="91"/>
      <c r="E13" s="91" t="s">
        <v>391</v>
      </c>
      <c r="F13" s="77">
        <v>4829491</v>
      </c>
      <c r="G13" s="82">
        <v>2129491</v>
      </c>
      <c r="H13" s="82">
        <v>0</v>
      </c>
      <c r="I13" s="82">
        <v>2129491</v>
      </c>
      <c r="J13" s="82">
        <v>0</v>
      </c>
      <c r="K13" s="77">
        <v>0</v>
      </c>
      <c r="L13" s="81">
        <v>2700000</v>
      </c>
      <c r="M13" s="82">
        <v>0</v>
      </c>
      <c r="N13" s="82">
        <v>2700000</v>
      </c>
      <c r="O13" s="82">
        <v>0</v>
      </c>
      <c r="P13" s="82">
        <v>0</v>
      </c>
      <c r="Q13" s="82">
        <v>0</v>
      </c>
      <c r="R13" s="77">
        <v>0</v>
      </c>
    </row>
    <row r="14" spans="1:18" ht="21" customHeight="1">
      <c r="A14" s="91" t="s">
        <v>128</v>
      </c>
      <c r="B14" s="91" t="s">
        <v>794</v>
      </c>
      <c r="C14" s="91" t="s">
        <v>669</v>
      </c>
      <c r="D14" s="91" t="s">
        <v>674</v>
      </c>
      <c r="E14" s="91" t="s">
        <v>698</v>
      </c>
      <c r="F14" s="77">
        <v>4829491</v>
      </c>
      <c r="G14" s="82">
        <v>2129491</v>
      </c>
      <c r="H14" s="82">
        <v>0</v>
      </c>
      <c r="I14" s="82">
        <v>2129491</v>
      </c>
      <c r="J14" s="82">
        <v>0</v>
      </c>
      <c r="K14" s="77">
        <v>0</v>
      </c>
      <c r="L14" s="81">
        <v>2700000</v>
      </c>
      <c r="M14" s="82">
        <v>0</v>
      </c>
      <c r="N14" s="82">
        <v>2700000</v>
      </c>
      <c r="O14" s="82">
        <v>0</v>
      </c>
      <c r="P14" s="82">
        <v>0</v>
      </c>
      <c r="Q14" s="82">
        <v>0</v>
      </c>
      <c r="R14" s="77">
        <v>0</v>
      </c>
    </row>
    <row r="15" spans="1:18" ht="21" customHeight="1">
      <c r="A15" s="91" t="s">
        <v>304</v>
      </c>
      <c r="B15" s="91"/>
      <c r="C15" s="91"/>
      <c r="D15" s="91"/>
      <c r="E15" s="91" t="s">
        <v>311</v>
      </c>
      <c r="F15" s="77">
        <v>549670</v>
      </c>
      <c r="G15" s="82">
        <v>0</v>
      </c>
      <c r="H15" s="82">
        <v>0</v>
      </c>
      <c r="I15" s="82">
        <v>0</v>
      </c>
      <c r="J15" s="82">
        <v>0</v>
      </c>
      <c r="K15" s="77">
        <v>0</v>
      </c>
      <c r="L15" s="81">
        <v>549670</v>
      </c>
      <c r="M15" s="82">
        <v>0</v>
      </c>
      <c r="N15" s="82">
        <v>549670</v>
      </c>
      <c r="O15" s="82">
        <v>0</v>
      </c>
      <c r="P15" s="82">
        <v>0</v>
      </c>
      <c r="Q15" s="82">
        <v>0</v>
      </c>
      <c r="R15" s="77">
        <v>0</v>
      </c>
    </row>
    <row r="16" spans="1:18" ht="21" customHeight="1">
      <c r="A16" s="91" t="s">
        <v>761</v>
      </c>
      <c r="B16" s="91" t="s">
        <v>794</v>
      </c>
      <c r="C16" s="91" t="s">
        <v>669</v>
      </c>
      <c r="D16" s="91" t="s">
        <v>674</v>
      </c>
      <c r="E16" s="91" t="s">
        <v>698</v>
      </c>
      <c r="F16" s="77">
        <v>549670</v>
      </c>
      <c r="G16" s="82">
        <v>0</v>
      </c>
      <c r="H16" s="82">
        <v>0</v>
      </c>
      <c r="I16" s="82">
        <v>0</v>
      </c>
      <c r="J16" s="82">
        <v>0</v>
      </c>
      <c r="K16" s="77">
        <v>0</v>
      </c>
      <c r="L16" s="81">
        <v>549670</v>
      </c>
      <c r="M16" s="82">
        <v>0</v>
      </c>
      <c r="N16" s="82">
        <v>549670</v>
      </c>
      <c r="O16" s="82">
        <v>0</v>
      </c>
      <c r="P16" s="82">
        <v>0</v>
      </c>
      <c r="Q16" s="82">
        <v>0</v>
      </c>
      <c r="R16" s="77">
        <v>0</v>
      </c>
    </row>
    <row r="17" spans="1:18" ht="21" customHeight="1">
      <c r="A17" s="91" t="s">
        <v>749</v>
      </c>
      <c r="B17" s="91"/>
      <c r="C17" s="91"/>
      <c r="D17" s="91"/>
      <c r="E17" s="91" t="s">
        <v>570</v>
      </c>
      <c r="F17" s="77">
        <v>56422</v>
      </c>
      <c r="G17" s="82">
        <v>0</v>
      </c>
      <c r="H17" s="82">
        <v>0</v>
      </c>
      <c r="I17" s="82">
        <v>0</v>
      </c>
      <c r="J17" s="82">
        <v>0</v>
      </c>
      <c r="K17" s="77">
        <v>0</v>
      </c>
      <c r="L17" s="81">
        <v>56422</v>
      </c>
      <c r="M17" s="82">
        <v>0</v>
      </c>
      <c r="N17" s="82">
        <v>56422</v>
      </c>
      <c r="O17" s="82">
        <v>0</v>
      </c>
      <c r="P17" s="82">
        <v>0</v>
      </c>
      <c r="Q17" s="82">
        <v>0</v>
      </c>
      <c r="R17" s="77">
        <v>0</v>
      </c>
    </row>
    <row r="18" spans="1:18" ht="21" customHeight="1">
      <c r="A18" s="91" t="s">
        <v>307</v>
      </c>
      <c r="B18" s="91" t="s">
        <v>794</v>
      </c>
      <c r="C18" s="91" t="s">
        <v>669</v>
      </c>
      <c r="D18" s="91" t="s">
        <v>674</v>
      </c>
      <c r="E18" s="91" t="s">
        <v>698</v>
      </c>
      <c r="F18" s="77">
        <v>56422</v>
      </c>
      <c r="G18" s="82">
        <v>0</v>
      </c>
      <c r="H18" s="82">
        <v>0</v>
      </c>
      <c r="I18" s="82">
        <v>0</v>
      </c>
      <c r="J18" s="82">
        <v>0</v>
      </c>
      <c r="K18" s="77">
        <v>0</v>
      </c>
      <c r="L18" s="81">
        <v>56422</v>
      </c>
      <c r="M18" s="82">
        <v>0</v>
      </c>
      <c r="N18" s="82">
        <v>56422</v>
      </c>
      <c r="O18" s="82">
        <v>0</v>
      </c>
      <c r="P18" s="82">
        <v>0</v>
      </c>
      <c r="Q18" s="82">
        <v>0</v>
      </c>
      <c r="R18" s="77">
        <v>0</v>
      </c>
    </row>
    <row r="19" spans="1:18" ht="21" customHeight="1">
      <c r="A19" s="91" t="s">
        <v>560</v>
      </c>
      <c r="B19" s="91"/>
      <c r="C19" s="91"/>
      <c r="D19" s="91"/>
      <c r="E19" s="91" t="s">
        <v>332</v>
      </c>
      <c r="F19" s="77">
        <v>2617711</v>
      </c>
      <c r="G19" s="82">
        <v>0</v>
      </c>
      <c r="H19" s="82">
        <v>0</v>
      </c>
      <c r="I19" s="82">
        <v>0</v>
      </c>
      <c r="J19" s="82">
        <v>0</v>
      </c>
      <c r="K19" s="77">
        <v>0</v>
      </c>
      <c r="L19" s="81">
        <v>2617711</v>
      </c>
      <c r="M19" s="82">
        <v>0</v>
      </c>
      <c r="N19" s="82">
        <v>1281830</v>
      </c>
      <c r="O19" s="82">
        <v>0</v>
      </c>
      <c r="P19" s="82">
        <v>0</v>
      </c>
      <c r="Q19" s="82">
        <v>0</v>
      </c>
      <c r="R19" s="77">
        <v>1335881</v>
      </c>
    </row>
    <row r="20" spans="1:18" ht="21" customHeight="1">
      <c r="A20" s="91" t="s">
        <v>58</v>
      </c>
      <c r="B20" s="91" t="s">
        <v>794</v>
      </c>
      <c r="C20" s="91" t="s">
        <v>669</v>
      </c>
      <c r="D20" s="91" t="s">
        <v>674</v>
      </c>
      <c r="E20" s="91" t="s">
        <v>698</v>
      </c>
      <c r="F20" s="77">
        <v>2617711</v>
      </c>
      <c r="G20" s="82">
        <v>0</v>
      </c>
      <c r="H20" s="82">
        <v>0</v>
      </c>
      <c r="I20" s="82">
        <v>0</v>
      </c>
      <c r="J20" s="82">
        <v>0</v>
      </c>
      <c r="K20" s="77">
        <v>0</v>
      </c>
      <c r="L20" s="81">
        <v>2617711</v>
      </c>
      <c r="M20" s="82">
        <v>0</v>
      </c>
      <c r="N20" s="82">
        <v>1281830</v>
      </c>
      <c r="O20" s="82">
        <v>0</v>
      </c>
      <c r="P20" s="82">
        <v>0</v>
      </c>
      <c r="Q20" s="82">
        <v>0</v>
      </c>
      <c r="R20" s="77">
        <v>1335881</v>
      </c>
    </row>
    <row r="21" spans="1:18" ht="21" customHeight="1">
      <c r="A21" s="91" t="s">
        <v>755</v>
      </c>
      <c r="B21" s="91"/>
      <c r="C21" s="91"/>
      <c r="D21" s="91"/>
      <c r="E21" s="91" t="s">
        <v>71</v>
      </c>
      <c r="F21" s="77">
        <v>4973465</v>
      </c>
      <c r="G21" s="82">
        <v>1404715</v>
      </c>
      <c r="H21" s="82">
        <v>899999</v>
      </c>
      <c r="I21" s="82">
        <v>504716</v>
      </c>
      <c r="J21" s="82">
        <v>0</v>
      </c>
      <c r="K21" s="77">
        <v>0</v>
      </c>
      <c r="L21" s="81">
        <v>3568750</v>
      </c>
      <c r="M21" s="82">
        <v>50000</v>
      </c>
      <c r="N21" s="82">
        <v>2718750</v>
      </c>
      <c r="O21" s="82">
        <v>0</v>
      </c>
      <c r="P21" s="82">
        <v>0</v>
      </c>
      <c r="Q21" s="82">
        <v>800000</v>
      </c>
      <c r="R21" s="77">
        <v>0</v>
      </c>
    </row>
    <row r="22" spans="1:18" ht="21" customHeight="1">
      <c r="A22" s="91" t="s">
        <v>310</v>
      </c>
      <c r="B22" s="91" t="s">
        <v>794</v>
      </c>
      <c r="C22" s="91" t="s">
        <v>669</v>
      </c>
      <c r="D22" s="91" t="s">
        <v>674</v>
      </c>
      <c r="E22" s="91" t="s">
        <v>698</v>
      </c>
      <c r="F22" s="77">
        <v>4973465</v>
      </c>
      <c r="G22" s="82">
        <v>1404715</v>
      </c>
      <c r="H22" s="82">
        <v>899999</v>
      </c>
      <c r="I22" s="82">
        <v>504716</v>
      </c>
      <c r="J22" s="82">
        <v>0</v>
      </c>
      <c r="K22" s="77">
        <v>0</v>
      </c>
      <c r="L22" s="81">
        <v>3568750</v>
      </c>
      <c r="M22" s="82">
        <v>50000</v>
      </c>
      <c r="N22" s="82">
        <v>2718750</v>
      </c>
      <c r="O22" s="82">
        <v>0</v>
      </c>
      <c r="P22" s="82">
        <v>0</v>
      </c>
      <c r="Q22" s="82">
        <v>800000</v>
      </c>
      <c r="R22" s="77">
        <v>0</v>
      </c>
    </row>
  </sheetData>
  <sheetProtection/>
  <mergeCells count="3">
    <mergeCell ref="A4:A5"/>
    <mergeCell ref="E4:E5"/>
    <mergeCell ref="F4:F5"/>
  </mergeCells>
  <printOptions horizontalCentered="1"/>
  <pageMargins left="0" right="0" top="0.5902777777777778" bottom="0.5902777777777778" header="0.39305555555555555" footer="0.39305555555555555"/>
  <pageSetup fitToHeight="100" fitToWidth="1" orientation="landscape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34.83203125" style="0" customWidth="1"/>
    <col min="3" max="3" width="25.16015625" style="0" customWidth="1"/>
    <col min="4" max="5" width="12.5" style="0" customWidth="1"/>
    <col min="6" max="6" width="9.16015625" style="0" customWidth="1"/>
    <col min="7" max="7" width="15" style="0" customWidth="1"/>
    <col min="8" max="8" width="14.66015625" style="0" customWidth="1"/>
    <col min="9" max="13" width="13.5" style="0" customWidth="1"/>
    <col min="14" max="14" width="10.16015625" style="0" customWidth="1"/>
    <col min="15" max="19" width="11.5" style="0" customWidth="1"/>
    <col min="20" max="20" width="13.83203125" style="0" customWidth="1"/>
    <col min="21" max="22" width="12.66015625" style="0" customWidth="1"/>
    <col min="23" max="23" width="11" style="0" customWidth="1"/>
    <col min="24" max="24" width="11.66015625" style="0" customWidth="1"/>
  </cols>
  <sheetData>
    <row r="1" spans="1:25" ht="21" customHeight="1">
      <c r="A1" s="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407</v>
      </c>
      <c r="Y1" s="2"/>
    </row>
    <row r="2" spans="1:25" ht="30.75" customHeight="1">
      <c r="A2" s="18" t="s">
        <v>206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2"/>
    </row>
    <row r="3" spans="1:25" ht="21" customHeight="1">
      <c r="A3" s="89" t="s">
        <v>862</v>
      </c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0" t="s">
        <v>61</v>
      </c>
      <c r="Y3" s="2"/>
    </row>
    <row r="4" spans="1:25" ht="21" customHeight="1">
      <c r="A4" s="112" t="s">
        <v>446</v>
      </c>
      <c r="B4" s="113" t="s">
        <v>668</v>
      </c>
      <c r="C4" s="112" t="s">
        <v>537</v>
      </c>
      <c r="D4" s="114" t="s">
        <v>309</v>
      </c>
      <c r="E4" s="114" t="s">
        <v>447</v>
      </c>
      <c r="F4" s="112" t="s">
        <v>195</v>
      </c>
      <c r="G4" s="112" t="s">
        <v>733</v>
      </c>
      <c r="H4" s="12" t="s">
        <v>90</v>
      </c>
      <c r="I4" s="12"/>
      <c r="J4" s="12" t="s">
        <v>464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2"/>
    </row>
    <row r="5" spans="1:25" ht="21" customHeight="1">
      <c r="A5" s="112"/>
      <c r="B5" s="113"/>
      <c r="C5" s="112"/>
      <c r="D5" s="114"/>
      <c r="E5" s="114"/>
      <c r="F5" s="112"/>
      <c r="G5" s="112"/>
      <c r="H5" s="112" t="s">
        <v>84</v>
      </c>
      <c r="I5" s="112" t="s">
        <v>523</v>
      </c>
      <c r="J5" s="12" t="s">
        <v>849</v>
      </c>
      <c r="K5" s="12"/>
      <c r="L5" s="12"/>
      <c r="M5" s="12"/>
      <c r="N5" s="12"/>
      <c r="O5" s="12"/>
      <c r="P5" s="12"/>
      <c r="Q5" s="104" t="s">
        <v>798</v>
      </c>
      <c r="R5" s="104" t="s">
        <v>415</v>
      </c>
      <c r="S5" s="104" t="s">
        <v>545</v>
      </c>
      <c r="T5" s="104" t="s">
        <v>108</v>
      </c>
      <c r="U5" s="104" t="s">
        <v>225</v>
      </c>
      <c r="V5" s="112" t="s">
        <v>651</v>
      </c>
      <c r="W5" s="12" t="s">
        <v>130</v>
      </c>
      <c r="X5" s="12"/>
      <c r="Y5" s="2"/>
    </row>
    <row r="6" spans="1:25" ht="54.75" customHeight="1">
      <c r="A6" s="112"/>
      <c r="B6" s="113"/>
      <c r="C6" s="112"/>
      <c r="D6" s="114"/>
      <c r="E6" s="114"/>
      <c r="F6" s="112"/>
      <c r="G6" s="112"/>
      <c r="H6" s="112"/>
      <c r="I6" s="112"/>
      <c r="J6" s="19" t="s">
        <v>482</v>
      </c>
      <c r="K6" s="27" t="s">
        <v>458</v>
      </c>
      <c r="L6" s="27" t="s">
        <v>122</v>
      </c>
      <c r="M6" s="27" t="s">
        <v>660</v>
      </c>
      <c r="N6" s="27" t="s">
        <v>402</v>
      </c>
      <c r="O6" s="27" t="s">
        <v>424</v>
      </c>
      <c r="P6" s="27" t="s">
        <v>489</v>
      </c>
      <c r="Q6" s="104"/>
      <c r="R6" s="104"/>
      <c r="S6" s="104"/>
      <c r="T6" s="104"/>
      <c r="U6" s="104"/>
      <c r="V6" s="112"/>
      <c r="W6" s="27" t="s">
        <v>531</v>
      </c>
      <c r="X6" s="27" t="s">
        <v>536</v>
      </c>
      <c r="Y6" s="9"/>
    </row>
    <row r="7" spans="1:25" ht="21" customHeight="1">
      <c r="A7" s="8" t="s">
        <v>576</v>
      </c>
      <c r="B7" s="8" t="s">
        <v>576</v>
      </c>
      <c r="C7" s="8" t="s">
        <v>576</v>
      </c>
      <c r="D7" s="8" t="s">
        <v>576</v>
      </c>
      <c r="E7" s="8" t="s">
        <v>576</v>
      </c>
      <c r="F7" s="8">
        <v>1</v>
      </c>
      <c r="G7" s="8">
        <f aca="true" t="shared" si="0" ref="G7:L7">F7+1</f>
        <v>2</v>
      </c>
      <c r="H7" s="8">
        <f t="shared" si="0"/>
        <v>3</v>
      </c>
      <c r="I7" s="8">
        <f t="shared" si="0"/>
        <v>4</v>
      </c>
      <c r="J7" s="8">
        <f t="shared" si="0"/>
        <v>5</v>
      </c>
      <c r="K7" s="8">
        <f t="shared" si="0"/>
        <v>6</v>
      </c>
      <c r="L7" s="8">
        <f t="shared" si="0"/>
        <v>7</v>
      </c>
      <c r="M7" s="8">
        <v>8</v>
      </c>
      <c r="N7" s="8">
        <f aca="true" t="shared" si="1" ref="N7:X7">M7+1</f>
        <v>9</v>
      </c>
      <c r="O7" s="8">
        <f t="shared" si="1"/>
        <v>10</v>
      </c>
      <c r="P7" s="8">
        <f t="shared" si="1"/>
        <v>11</v>
      </c>
      <c r="Q7" s="8">
        <f t="shared" si="1"/>
        <v>12</v>
      </c>
      <c r="R7" s="8">
        <f t="shared" si="1"/>
        <v>13</v>
      </c>
      <c r="S7" s="8">
        <f t="shared" si="1"/>
        <v>14</v>
      </c>
      <c r="T7" s="8">
        <f t="shared" si="1"/>
        <v>15</v>
      </c>
      <c r="U7" s="8">
        <f t="shared" si="1"/>
        <v>16</v>
      </c>
      <c r="V7" s="8">
        <f t="shared" si="1"/>
        <v>17</v>
      </c>
      <c r="W7" s="8">
        <f t="shared" si="1"/>
        <v>18</v>
      </c>
      <c r="X7" s="8">
        <f t="shared" si="1"/>
        <v>19</v>
      </c>
      <c r="Y7" s="9"/>
    </row>
    <row r="8" spans="1:26" ht="21" customHeight="1">
      <c r="A8" s="87"/>
      <c r="B8" s="87" t="s">
        <v>215</v>
      </c>
      <c r="C8" s="87"/>
      <c r="D8" s="87"/>
      <c r="E8" s="87"/>
      <c r="F8" s="82">
        <v>3488</v>
      </c>
      <c r="G8" s="94">
        <v>41513286</v>
      </c>
      <c r="H8" s="82">
        <v>13758310</v>
      </c>
      <c r="I8" s="82">
        <v>28008806</v>
      </c>
      <c r="J8" s="82">
        <v>37047446</v>
      </c>
      <c r="K8" s="82">
        <v>4346200</v>
      </c>
      <c r="L8" s="77">
        <v>23992136</v>
      </c>
      <c r="M8" s="81">
        <v>8709110</v>
      </c>
      <c r="N8" s="77">
        <v>0</v>
      </c>
      <c r="O8" s="81">
        <v>0</v>
      </c>
      <c r="P8" s="82">
        <v>0</v>
      </c>
      <c r="Q8" s="82">
        <v>0</v>
      </c>
      <c r="R8" s="82">
        <v>0</v>
      </c>
      <c r="S8" s="77">
        <v>0</v>
      </c>
      <c r="T8" s="81">
        <v>0</v>
      </c>
      <c r="U8" s="82">
        <v>0</v>
      </c>
      <c r="V8" s="82">
        <v>0</v>
      </c>
      <c r="W8" s="82">
        <v>3319670</v>
      </c>
      <c r="X8" s="77">
        <v>1400000</v>
      </c>
      <c r="Y8" s="9"/>
      <c r="Z8" s="1"/>
    </row>
    <row r="9" spans="1:25" ht="21" customHeight="1">
      <c r="A9" s="87" t="s">
        <v>134</v>
      </c>
      <c r="B9" s="87" t="s">
        <v>94</v>
      </c>
      <c r="C9" s="87"/>
      <c r="D9" s="87"/>
      <c r="E9" s="87"/>
      <c r="F9" s="82">
        <v>3488</v>
      </c>
      <c r="G9" s="94">
        <v>41513286</v>
      </c>
      <c r="H9" s="82">
        <v>13758310</v>
      </c>
      <c r="I9" s="82">
        <v>28008806</v>
      </c>
      <c r="J9" s="82">
        <v>37047446</v>
      </c>
      <c r="K9" s="82">
        <v>4346200</v>
      </c>
      <c r="L9" s="77">
        <v>23992136</v>
      </c>
      <c r="M9" s="81">
        <v>8709110</v>
      </c>
      <c r="N9" s="77">
        <v>0</v>
      </c>
      <c r="O9" s="81">
        <v>0</v>
      </c>
      <c r="P9" s="82">
        <v>0</v>
      </c>
      <c r="Q9" s="82">
        <v>0</v>
      </c>
      <c r="R9" s="82">
        <v>0</v>
      </c>
      <c r="S9" s="77">
        <v>0</v>
      </c>
      <c r="T9" s="81">
        <v>0</v>
      </c>
      <c r="U9" s="82">
        <v>0</v>
      </c>
      <c r="V9" s="82">
        <v>0</v>
      </c>
      <c r="W9" s="82">
        <v>3319670</v>
      </c>
      <c r="X9" s="77">
        <v>1400000</v>
      </c>
      <c r="Y9" s="9"/>
    </row>
    <row r="10" spans="1:25" ht="21" customHeight="1">
      <c r="A10" s="87" t="s">
        <v>299</v>
      </c>
      <c r="B10" s="87" t="s">
        <v>827</v>
      </c>
      <c r="C10" s="87" t="s">
        <v>140</v>
      </c>
      <c r="D10" s="87" t="s">
        <v>803</v>
      </c>
      <c r="E10" s="87" t="s">
        <v>89</v>
      </c>
      <c r="F10" s="82">
        <v>30</v>
      </c>
      <c r="G10" s="94">
        <v>120000</v>
      </c>
      <c r="H10" s="82">
        <v>120000</v>
      </c>
      <c r="I10" s="82">
        <v>0</v>
      </c>
      <c r="J10" s="82">
        <v>120000</v>
      </c>
      <c r="K10" s="82">
        <v>0</v>
      </c>
      <c r="L10" s="77">
        <v>0</v>
      </c>
      <c r="M10" s="81">
        <v>120000</v>
      </c>
      <c r="N10" s="77">
        <v>0</v>
      </c>
      <c r="O10" s="81">
        <v>0</v>
      </c>
      <c r="P10" s="82">
        <v>0</v>
      </c>
      <c r="Q10" s="82">
        <v>0</v>
      </c>
      <c r="R10" s="82">
        <v>0</v>
      </c>
      <c r="S10" s="77">
        <v>0</v>
      </c>
      <c r="T10" s="81">
        <v>0</v>
      </c>
      <c r="U10" s="82">
        <v>0</v>
      </c>
      <c r="V10" s="82">
        <v>0</v>
      </c>
      <c r="W10" s="82">
        <v>0</v>
      </c>
      <c r="X10" s="77">
        <v>0</v>
      </c>
      <c r="Y10" s="9"/>
    </row>
    <row r="11" spans="1:25" ht="21" customHeight="1">
      <c r="A11" s="87" t="s">
        <v>299</v>
      </c>
      <c r="B11" s="87" t="s">
        <v>827</v>
      </c>
      <c r="C11" s="87" t="s">
        <v>140</v>
      </c>
      <c r="D11" s="87" t="s">
        <v>484</v>
      </c>
      <c r="E11" s="87" t="s">
        <v>89</v>
      </c>
      <c r="F11" s="82">
        <v>30</v>
      </c>
      <c r="G11" s="94">
        <v>30000</v>
      </c>
      <c r="H11" s="82">
        <v>30000</v>
      </c>
      <c r="I11" s="82">
        <v>0</v>
      </c>
      <c r="J11" s="82">
        <v>30000</v>
      </c>
      <c r="K11" s="82">
        <v>30000</v>
      </c>
      <c r="L11" s="77">
        <v>0</v>
      </c>
      <c r="M11" s="81">
        <v>0</v>
      </c>
      <c r="N11" s="77">
        <v>0</v>
      </c>
      <c r="O11" s="81">
        <v>0</v>
      </c>
      <c r="P11" s="82">
        <v>0</v>
      </c>
      <c r="Q11" s="82">
        <v>0</v>
      </c>
      <c r="R11" s="82">
        <v>0</v>
      </c>
      <c r="S11" s="77">
        <v>0</v>
      </c>
      <c r="T11" s="81">
        <v>0</v>
      </c>
      <c r="U11" s="82">
        <v>0</v>
      </c>
      <c r="V11" s="82">
        <v>0</v>
      </c>
      <c r="W11" s="82">
        <v>0</v>
      </c>
      <c r="X11" s="77">
        <v>0</v>
      </c>
      <c r="Y11" s="9"/>
    </row>
    <row r="12" spans="1:25" ht="21" customHeight="1">
      <c r="A12" s="87" t="s">
        <v>299</v>
      </c>
      <c r="B12" s="87" t="s">
        <v>827</v>
      </c>
      <c r="C12" s="87" t="s">
        <v>140</v>
      </c>
      <c r="D12" s="87" t="s">
        <v>111</v>
      </c>
      <c r="E12" s="87" t="s">
        <v>89</v>
      </c>
      <c r="F12" s="82">
        <v>20</v>
      </c>
      <c r="G12" s="94">
        <v>9200</v>
      </c>
      <c r="H12" s="82">
        <v>9200</v>
      </c>
      <c r="I12" s="82">
        <v>0</v>
      </c>
      <c r="J12" s="82">
        <v>9200</v>
      </c>
      <c r="K12" s="82">
        <v>9200</v>
      </c>
      <c r="L12" s="77">
        <v>0</v>
      </c>
      <c r="M12" s="81">
        <v>0</v>
      </c>
      <c r="N12" s="77">
        <v>0</v>
      </c>
      <c r="O12" s="81">
        <v>0</v>
      </c>
      <c r="P12" s="82">
        <v>0</v>
      </c>
      <c r="Q12" s="82">
        <v>0</v>
      </c>
      <c r="R12" s="82">
        <v>0</v>
      </c>
      <c r="S12" s="77">
        <v>0</v>
      </c>
      <c r="T12" s="81">
        <v>0</v>
      </c>
      <c r="U12" s="82">
        <v>0</v>
      </c>
      <c r="V12" s="82">
        <v>0</v>
      </c>
      <c r="W12" s="82">
        <v>0</v>
      </c>
      <c r="X12" s="77">
        <v>0</v>
      </c>
      <c r="Y12" s="2"/>
    </row>
    <row r="13" spans="1:25" ht="21" customHeight="1">
      <c r="A13" s="87" t="s">
        <v>299</v>
      </c>
      <c r="B13" s="87" t="s">
        <v>827</v>
      </c>
      <c r="C13" s="87" t="s">
        <v>140</v>
      </c>
      <c r="D13" s="87" t="s">
        <v>282</v>
      </c>
      <c r="E13" s="87" t="s">
        <v>89</v>
      </c>
      <c r="F13" s="82">
        <v>30</v>
      </c>
      <c r="G13" s="94">
        <v>70000</v>
      </c>
      <c r="H13" s="82">
        <v>70000</v>
      </c>
      <c r="I13" s="82">
        <v>0</v>
      </c>
      <c r="J13" s="82">
        <v>70000</v>
      </c>
      <c r="K13" s="82">
        <v>0</v>
      </c>
      <c r="L13" s="77">
        <v>0</v>
      </c>
      <c r="M13" s="81">
        <v>70000</v>
      </c>
      <c r="N13" s="77">
        <v>0</v>
      </c>
      <c r="O13" s="81">
        <v>0</v>
      </c>
      <c r="P13" s="82">
        <v>0</v>
      </c>
      <c r="Q13" s="82">
        <v>0</v>
      </c>
      <c r="R13" s="82">
        <v>0</v>
      </c>
      <c r="S13" s="77">
        <v>0</v>
      </c>
      <c r="T13" s="81">
        <v>0</v>
      </c>
      <c r="U13" s="82">
        <v>0</v>
      </c>
      <c r="V13" s="82">
        <v>0</v>
      </c>
      <c r="W13" s="82">
        <v>0</v>
      </c>
      <c r="X13" s="77">
        <v>0</v>
      </c>
      <c r="Y13" s="2"/>
    </row>
    <row r="14" spans="1:25" ht="21" customHeight="1">
      <c r="A14" s="87" t="s">
        <v>299</v>
      </c>
      <c r="B14" s="87" t="s">
        <v>827</v>
      </c>
      <c r="C14" s="87" t="s">
        <v>140</v>
      </c>
      <c r="D14" s="87" t="s">
        <v>702</v>
      </c>
      <c r="E14" s="87" t="s">
        <v>89</v>
      </c>
      <c r="F14" s="82">
        <v>5</v>
      </c>
      <c r="G14" s="94">
        <v>15000</v>
      </c>
      <c r="H14" s="82">
        <v>15000</v>
      </c>
      <c r="I14" s="82">
        <v>0</v>
      </c>
      <c r="J14" s="82">
        <v>15000</v>
      </c>
      <c r="K14" s="82">
        <v>0</v>
      </c>
      <c r="L14" s="77">
        <v>0</v>
      </c>
      <c r="M14" s="81">
        <v>15000</v>
      </c>
      <c r="N14" s="77">
        <v>0</v>
      </c>
      <c r="O14" s="81">
        <v>0</v>
      </c>
      <c r="P14" s="82">
        <v>0</v>
      </c>
      <c r="Q14" s="82">
        <v>0</v>
      </c>
      <c r="R14" s="82">
        <v>0</v>
      </c>
      <c r="S14" s="77">
        <v>0</v>
      </c>
      <c r="T14" s="81">
        <v>0</v>
      </c>
      <c r="U14" s="82">
        <v>0</v>
      </c>
      <c r="V14" s="82">
        <v>0</v>
      </c>
      <c r="W14" s="82">
        <v>0</v>
      </c>
      <c r="X14" s="77">
        <v>0</v>
      </c>
      <c r="Y14" s="2"/>
    </row>
    <row r="15" spans="1:25" ht="21" customHeight="1">
      <c r="A15" s="87" t="s">
        <v>299</v>
      </c>
      <c r="B15" s="87" t="s">
        <v>827</v>
      </c>
      <c r="C15" s="87" t="s">
        <v>140</v>
      </c>
      <c r="D15" s="87" t="s">
        <v>639</v>
      </c>
      <c r="E15" s="87" t="s">
        <v>89</v>
      </c>
      <c r="F15" s="82">
        <v>15</v>
      </c>
      <c r="G15" s="94">
        <v>20000</v>
      </c>
      <c r="H15" s="82">
        <v>20000</v>
      </c>
      <c r="I15" s="82">
        <v>0</v>
      </c>
      <c r="J15" s="82">
        <v>20000</v>
      </c>
      <c r="K15" s="82">
        <v>10000</v>
      </c>
      <c r="L15" s="77">
        <v>0</v>
      </c>
      <c r="M15" s="81">
        <v>10000</v>
      </c>
      <c r="N15" s="77">
        <v>0</v>
      </c>
      <c r="O15" s="81">
        <v>0</v>
      </c>
      <c r="P15" s="82">
        <v>0</v>
      </c>
      <c r="Q15" s="82">
        <v>0</v>
      </c>
      <c r="R15" s="82">
        <v>0</v>
      </c>
      <c r="S15" s="77">
        <v>0</v>
      </c>
      <c r="T15" s="81">
        <v>0</v>
      </c>
      <c r="U15" s="82">
        <v>0</v>
      </c>
      <c r="V15" s="82">
        <v>0</v>
      </c>
      <c r="W15" s="82">
        <v>0</v>
      </c>
      <c r="X15" s="77">
        <v>0</v>
      </c>
      <c r="Y15" s="2"/>
    </row>
    <row r="16" spans="1:24" ht="21" customHeight="1">
      <c r="A16" s="87" t="s">
        <v>299</v>
      </c>
      <c r="B16" s="87" t="s">
        <v>827</v>
      </c>
      <c r="C16" s="87" t="s">
        <v>140</v>
      </c>
      <c r="D16" s="87" t="s">
        <v>556</v>
      </c>
      <c r="E16" s="87" t="s">
        <v>89</v>
      </c>
      <c r="F16" s="82">
        <v>10</v>
      </c>
      <c r="G16" s="94">
        <v>30000</v>
      </c>
      <c r="H16" s="82">
        <v>30000</v>
      </c>
      <c r="I16" s="82">
        <v>0</v>
      </c>
      <c r="J16" s="82">
        <v>30000</v>
      </c>
      <c r="K16" s="82">
        <v>30000</v>
      </c>
      <c r="L16" s="77">
        <v>0</v>
      </c>
      <c r="M16" s="81">
        <v>0</v>
      </c>
      <c r="N16" s="77">
        <v>0</v>
      </c>
      <c r="O16" s="81">
        <v>0</v>
      </c>
      <c r="P16" s="82">
        <v>0</v>
      </c>
      <c r="Q16" s="82">
        <v>0</v>
      </c>
      <c r="R16" s="82">
        <v>0</v>
      </c>
      <c r="S16" s="77">
        <v>0</v>
      </c>
      <c r="T16" s="81">
        <v>0</v>
      </c>
      <c r="U16" s="82">
        <v>0</v>
      </c>
      <c r="V16" s="82">
        <v>0</v>
      </c>
      <c r="W16" s="82">
        <v>0</v>
      </c>
      <c r="X16" s="77">
        <v>0</v>
      </c>
    </row>
    <row r="17" spans="1:24" ht="21" customHeight="1">
      <c r="A17" s="87" t="s">
        <v>299</v>
      </c>
      <c r="B17" s="87" t="s">
        <v>827</v>
      </c>
      <c r="C17" s="87" t="s">
        <v>140</v>
      </c>
      <c r="D17" s="87" t="s">
        <v>818</v>
      </c>
      <c r="E17" s="87" t="s">
        <v>89</v>
      </c>
      <c r="F17" s="82">
        <v>10</v>
      </c>
      <c r="G17" s="94">
        <v>100000</v>
      </c>
      <c r="H17" s="82">
        <v>100000</v>
      </c>
      <c r="I17" s="82">
        <v>0</v>
      </c>
      <c r="J17" s="82">
        <v>100000</v>
      </c>
      <c r="K17" s="82">
        <v>50000</v>
      </c>
      <c r="L17" s="77">
        <v>0</v>
      </c>
      <c r="M17" s="81">
        <v>50000</v>
      </c>
      <c r="N17" s="77">
        <v>0</v>
      </c>
      <c r="O17" s="81">
        <v>0</v>
      </c>
      <c r="P17" s="82">
        <v>0</v>
      </c>
      <c r="Q17" s="82">
        <v>0</v>
      </c>
      <c r="R17" s="82">
        <v>0</v>
      </c>
      <c r="S17" s="77">
        <v>0</v>
      </c>
      <c r="T17" s="81">
        <v>0</v>
      </c>
      <c r="U17" s="82">
        <v>0</v>
      </c>
      <c r="V17" s="82">
        <v>0</v>
      </c>
      <c r="W17" s="82">
        <v>0</v>
      </c>
      <c r="X17" s="77">
        <v>0</v>
      </c>
    </row>
    <row r="18" spans="1:24" ht="21" customHeight="1">
      <c r="A18" s="87" t="s">
        <v>299</v>
      </c>
      <c r="B18" s="87" t="s">
        <v>827</v>
      </c>
      <c r="C18" s="87" t="s">
        <v>140</v>
      </c>
      <c r="D18" s="87" t="s">
        <v>463</v>
      </c>
      <c r="E18" s="87" t="s">
        <v>89</v>
      </c>
      <c r="F18" s="82">
        <v>2</v>
      </c>
      <c r="G18" s="94">
        <v>50000</v>
      </c>
      <c r="H18" s="82">
        <v>50000</v>
      </c>
      <c r="I18" s="82">
        <v>0</v>
      </c>
      <c r="J18" s="82">
        <v>50000</v>
      </c>
      <c r="K18" s="82">
        <v>0</v>
      </c>
      <c r="L18" s="77">
        <v>0</v>
      </c>
      <c r="M18" s="81">
        <v>50000</v>
      </c>
      <c r="N18" s="77">
        <v>0</v>
      </c>
      <c r="O18" s="81">
        <v>0</v>
      </c>
      <c r="P18" s="82">
        <v>0</v>
      </c>
      <c r="Q18" s="82">
        <v>0</v>
      </c>
      <c r="R18" s="82">
        <v>0</v>
      </c>
      <c r="S18" s="77">
        <v>0</v>
      </c>
      <c r="T18" s="81">
        <v>0</v>
      </c>
      <c r="U18" s="82">
        <v>0</v>
      </c>
      <c r="V18" s="82">
        <v>0</v>
      </c>
      <c r="W18" s="82">
        <v>0</v>
      </c>
      <c r="X18" s="77">
        <v>0</v>
      </c>
    </row>
    <row r="19" spans="1:24" ht="21" customHeight="1">
      <c r="A19" s="87" t="s">
        <v>299</v>
      </c>
      <c r="B19" s="87" t="s">
        <v>827</v>
      </c>
      <c r="C19" s="87" t="s">
        <v>140</v>
      </c>
      <c r="D19" s="87" t="s">
        <v>105</v>
      </c>
      <c r="E19" s="87" t="s">
        <v>89</v>
      </c>
      <c r="F19" s="82">
        <v>30</v>
      </c>
      <c r="G19" s="94">
        <v>90000</v>
      </c>
      <c r="H19" s="82">
        <v>90000</v>
      </c>
      <c r="I19" s="82">
        <v>0</v>
      </c>
      <c r="J19" s="82">
        <v>90000</v>
      </c>
      <c r="K19" s="82">
        <v>90000</v>
      </c>
      <c r="L19" s="77">
        <v>0</v>
      </c>
      <c r="M19" s="81">
        <v>0</v>
      </c>
      <c r="N19" s="77">
        <v>0</v>
      </c>
      <c r="O19" s="81">
        <v>0</v>
      </c>
      <c r="P19" s="82">
        <v>0</v>
      </c>
      <c r="Q19" s="82">
        <v>0</v>
      </c>
      <c r="R19" s="82">
        <v>0</v>
      </c>
      <c r="S19" s="77">
        <v>0</v>
      </c>
      <c r="T19" s="81">
        <v>0</v>
      </c>
      <c r="U19" s="82">
        <v>0</v>
      </c>
      <c r="V19" s="82">
        <v>0</v>
      </c>
      <c r="W19" s="82">
        <v>0</v>
      </c>
      <c r="X19" s="77">
        <v>0</v>
      </c>
    </row>
    <row r="20" spans="1:24" ht="21" customHeight="1">
      <c r="A20" s="87" t="s">
        <v>299</v>
      </c>
      <c r="B20" s="87" t="s">
        <v>827</v>
      </c>
      <c r="C20" s="87" t="s">
        <v>140</v>
      </c>
      <c r="D20" s="87" t="s">
        <v>744</v>
      </c>
      <c r="E20" s="87" t="s">
        <v>89</v>
      </c>
      <c r="F20" s="82">
        <v>30</v>
      </c>
      <c r="G20" s="94">
        <v>100000</v>
      </c>
      <c r="H20" s="82">
        <v>100000</v>
      </c>
      <c r="I20" s="82">
        <v>0</v>
      </c>
      <c r="J20" s="82">
        <v>100000</v>
      </c>
      <c r="K20" s="82">
        <v>0</v>
      </c>
      <c r="L20" s="77">
        <v>0</v>
      </c>
      <c r="M20" s="81">
        <v>100000</v>
      </c>
      <c r="N20" s="77">
        <v>0</v>
      </c>
      <c r="O20" s="81">
        <v>0</v>
      </c>
      <c r="P20" s="82">
        <v>0</v>
      </c>
      <c r="Q20" s="82">
        <v>0</v>
      </c>
      <c r="R20" s="82">
        <v>0</v>
      </c>
      <c r="S20" s="77">
        <v>0</v>
      </c>
      <c r="T20" s="81">
        <v>0</v>
      </c>
      <c r="U20" s="82">
        <v>0</v>
      </c>
      <c r="V20" s="82">
        <v>0</v>
      </c>
      <c r="W20" s="82">
        <v>0</v>
      </c>
      <c r="X20" s="77">
        <v>0</v>
      </c>
    </row>
    <row r="21" spans="1:24" ht="21" customHeight="1">
      <c r="A21" s="87" t="s">
        <v>299</v>
      </c>
      <c r="B21" s="87" t="s">
        <v>827</v>
      </c>
      <c r="C21" s="87" t="s">
        <v>140</v>
      </c>
      <c r="D21" s="87" t="s">
        <v>8</v>
      </c>
      <c r="E21" s="87" t="s">
        <v>89</v>
      </c>
      <c r="F21" s="82">
        <v>30</v>
      </c>
      <c r="G21" s="94">
        <v>400000</v>
      </c>
      <c r="H21" s="82">
        <v>400000</v>
      </c>
      <c r="I21" s="82">
        <v>0</v>
      </c>
      <c r="J21" s="82">
        <v>400000</v>
      </c>
      <c r="K21" s="82">
        <v>0</v>
      </c>
      <c r="L21" s="77">
        <v>0</v>
      </c>
      <c r="M21" s="81">
        <v>400000</v>
      </c>
      <c r="N21" s="77">
        <v>0</v>
      </c>
      <c r="O21" s="81">
        <v>0</v>
      </c>
      <c r="P21" s="82">
        <v>0</v>
      </c>
      <c r="Q21" s="82">
        <v>0</v>
      </c>
      <c r="R21" s="82">
        <v>0</v>
      </c>
      <c r="S21" s="77">
        <v>0</v>
      </c>
      <c r="T21" s="81">
        <v>0</v>
      </c>
      <c r="U21" s="82">
        <v>0</v>
      </c>
      <c r="V21" s="82">
        <v>0</v>
      </c>
      <c r="W21" s="82">
        <v>0</v>
      </c>
      <c r="X21" s="77">
        <v>0</v>
      </c>
    </row>
    <row r="22" spans="1:24" ht="21" customHeight="1">
      <c r="A22" s="87" t="s">
        <v>299</v>
      </c>
      <c r="B22" s="87" t="s">
        <v>827</v>
      </c>
      <c r="C22" s="87" t="s">
        <v>140</v>
      </c>
      <c r="D22" s="87" t="s">
        <v>312</v>
      </c>
      <c r="E22" s="87" t="s">
        <v>89</v>
      </c>
      <c r="F22" s="82">
        <v>5</v>
      </c>
      <c r="G22" s="94">
        <v>10000</v>
      </c>
      <c r="H22" s="82">
        <v>10000</v>
      </c>
      <c r="I22" s="82">
        <v>0</v>
      </c>
      <c r="J22" s="82">
        <v>10000</v>
      </c>
      <c r="K22" s="82">
        <v>10000</v>
      </c>
      <c r="L22" s="77">
        <v>0</v>
      </c>
      <c r="M22" s="81">
        <v>0</v>
      </c>
      <c r="N22" s="77">
        <v>0</v>
      </c>
      <c r="O22" s="81">
        <v>0</v>
      </c>
      <c r="P22" s="82">
        <v>0</v>
      </c>
      <c r="Q22" s="82">
        <v>0</v>
      </c>
      <c r="R22" s="82">
        <v>0</v>
      </c>
      <c r="S22" s="77">
        <v>0</v>
      </c>
      <c r="T22" s="81">
        <v>0</v>
      </c>
      <c r="U22" s="82">
        <v>0</v>
      </c>
      <c r="V22" s="82">
        <v>0</v>
      </c>
      <c r="W22" s="82">
        <v>0</v>
      </c>
      <c r="X22" s="77">
        <v>0</v>
      </c>
    </row>
    <row r="23" spans="1:24" ht="21" customHeight="1">
      <c r="A23" s="87" t="s">
        <v>299</v>
      </c>
      <c r="B23" s="87" t="s">
        <v>827</v>
      </c>
      <c r="C23" s="87" t="s">
        <v>140</v>
      </c>
      <c r="D23" s="87" t="s">
        <v>66</v>
      </c>
      <c r="E23" s="87" t="s">
        <v>89</v>
      </c>
      <c r="F23" s="82">
        <v>1</v>
      </c>
      <c r="G23" s="94">
        <v>5000</v>
      </c>
      <c r="H23" s="82">
        <v>5000</v>
      </c>
      <c r="I23" s="82">
        <v>0</v>
      </c>
      <c r="J23" s="82">
        <v>5000</v>
      </c>
      <c r="K23" s="82">
        <v>5000</v>
      </c>
      <c r="L23" s="77">
        <v>0</v>
      </c>
      <c r="M23" s="81">
        <v>0</v>
      </c>
      <c r="N23" s="77">
        <v>0</v>
      </c>
      <c r="O23" s="81">
        <v>0</v>
      </c>
      <c r="P23" s="82">
        <v>0</v>
      </c>
      <c r="Q23" s="82">
        <v>0</v>
      </c>
      <c r="R23" s="82">
        <v>0</v>
      </c>
      <c r="S23" s="77">
        <v>0</v>
      </c>
      <c r="T23" s="81">
        <v>0</v>
      </c>
      <c r="U23" s="82">
        <v>0</v>
      </c>
      <c r="V23" s="82">
        <v>0</v>
      </c>
      <c r="W23" s="82">
        <v>0</v>
      </c>
      <c r="X23" s="77">
        <v>0</v>
      </c>
    </row>
    <row r="24" spans="1:24" ht="21" customHeight="1">
      <c r="A24" s="87" t="s">
        <v>299</v>
      </c>
      <c r="B24" s="87" t="s">
        <v>827</v>
      </c>
      <c r="C24" s="87" t="s">
        <v>140</v>
      </c>
      <c r="D24" s="87" t="s">
        <v>46</v>
      </c>
      <c r="E24" s="87" t="s">
        <v>89</v>
      </c>
      <c r="F24" s="82">
        <v>30</v>
      </c>
      <c r="G24" s="94">
        <v>100000</v>
      </c>
      <c r="H24" s="82">
        <v>100000</v>
      </c>
      <c r="I24" s="82">
        <v>0</v>
      </c>
      <c r="J24" s="82">
        <v>100000</v>
      </c>
      <c r="K24" s="82">
        <v>0</v>
      </c>
      <c r="L24" s="77">
        <v>0</v>
      </c>
      <c r="M24" s="81">
        <v>100000</v>
      </c>
      <c r="N24" s="77">
        <v>0</v>
      </c>
      <c r="O24" s="81">
        <v>0</v>
      </c>
      <c r="P24" s="82">
        <v>0</v>
      </c>
      <c r="Q24" s="82">
        <v>0</v>
      </c>
      <c r="R24" s="82">
        <v>0</v>
      </c>
      <c r="S24" s="77">
        <v>0</v>
      </c>
      <c r="T24" s="81">
        <v>0</v>
      </c>
      <c r="U24" s="82">
        <v>0</v>
      </c>
      <c r="V24" s="82">
        <v>0</v>
      </c>
      <c r="W24" s="82">
        <v>0</v>
      </c>
      <c r="X24" s="77">
        <v>0</v>
      </c>
    </row>
    <row r="25" spans="1:24" ht="21" customHeight="1">
      <c r="A25" s="87" t="s">
        <v>299</v>
      </c>
      <c r="B25" s="87" t="s">
        <v>827</v>
      </c>
      <c r="C25" s="87" t="s">
        <v>140</v>
      </c>
      <c r="D25" s="87" t="s">
        <v>763</v>
      </c>
      <c r="E25" s="87" t="s">
        <v>89</v>
      </c>
      <c r="F25" s="82">
        <v>10</v>
      </c>
      <c r="G25" s="94">
        <v>100000</v>
      </c>
      <c r="H25" s="82">
        <v>100000</v>
      </c>
      <c r="I25" s="82">
        <v>0</v>
      </c>
      <c r="J25" s="82">
        <v>100000</v>
      </c>
      <c r="K25" s="82">
        <v>100000</v>
      </c>
      <c r="L25" s="77">
        <v>0</v>
      </c>
      <c r="M25" s="81">
        <v>0</v>
      </c>
      <c r="N25" s="77">
        <v>0</v>
      </c>
      <c r="O25" s="81">
        <v>0</v>
      </c>
      <c r="P25" s="82">
        <v>0</v>
      </c>
      <c r="Q25" s="82">
        <v>0</v>
      </c>
      <c r="R25" s="82">
        <v>0</v>
      </c>
      <c r="S25" s="77">
        <v>0</v>
      </c>
      <c r="T25" s="81">
        <v>0</v>
      </c>
      <c r="U25" s="82">
        <v>0</v>
      </c>
      <c r="V25" s="82">
        <v>0</v>
      </c>
      <c r="W25" s="82">
        <v>0</v>
      </c>
      <c r="X25" s="77">
        <v>0</v>
      </c>
    </row>
    <row r="26" spans="1:24" ht="21" customHeight="1">
      <c r="A26" s="87" t="s">
        <v>299</v>
      </c>
      <c r="B26" s="87" t="s">
        <v>827</v>
      </c>
      <c r="C26" s="87" t="s">
        <v>140</v>
      </c>
      <c r="D26" s="87" t="s">
        <v>430</v>
      </c>
      <c r="E26" s="87" t="s">
        <v>89</v>
      </c>
      <c r="F26" s="82">
        <v>10</v>
      </c>
      <c r="G26" s="94">
        <v>30000</v>
      </c>
      <c r="H26" s="82">
        <v>30000</v>
      </c>
      <c r="I26" s="82">
        <v>0</v>
      </c>
      <c r="J26" s="82">
        <v>30000</v>
      </c>
      <c r="K26" s="82">
        <v>30000</v>
      </c>
      <c r="L26" s="77">
        <v>0</v>
      </c>
      <c r="M26" s="81">
        <v>0</v>
      </c>
      <c r="N26" s="77">
        <v>0</v>
      </c>
      <c r="O26" s="81">
        <v>0</v>
      </c>
      <c r="P26" s="82">
        <v>0</v>
      </c>
      <c r="Q26" s="82">
        <v>0</v>
      </c>
      <c r="R26" s="82">
        <v>0</v>
      </c>
      <c r="S26" s="77">
        <v>0</v>
      </c>
      <c r="T26" s="81">
        <v>0</v>
      </c>
      <c r="U26" s="82">
        <v>0</v>
      </c>
      <c r="V26" s="82">
        <v>0</v>
      </c>
      <c r="W26" s="82">
        <v>0</v>
      </c>
      <c r="X26" s="77">
        <v>0</v>
      </c>
    </row>
    <row r="27" spans="1:24" ht="21" customHeight="1">
      <c r="A27" s="87" t="s">
        <v>299</v>
      </c>
      <c r="B27" s="87" t="s">
        <v>827</v>
      </c>
      <c r="C27" s="87" t="s">
        <v>140</v>
      </c>
      <c r="D27" s="87" t="s">
        <v>580</v>
      </c>
      <c r="E27" s="87" t="s">
        <v>89</v>
      </c>
      <c r="F27" s="82">
        <v>30</v>
      </c>
      <c r="G27" s="94">
        <v>120000</v>
      </c>
      <c r="H27" s="82">
        <v>120000</v>
      </c>
      <c r="I27" s="82">
        <v>0</v>
      </c>
      <c r="J27" s="82">
        <v>120000</v>
      </c>
      <c r="K27" s="82">
        <v>0</v>
      </c>
      <c r="L27" s="77">
        <v>0</v>
      </c>
      <c r="M27" s="81">
        <v>120000</v>
      </c>
      <c r="N27" s="77">
        <v>0</v>
      </c>
      <c r="O27" s="81">
        <v>0</v>
      </c>
      <c r="P27" s="82">
        <v>0</v>
      </c>
      <c r="Q27" s="82">
        <v>0</v>
      </c>
      <c r="R27" s="82">
        <v>0</v>
      </c>
      <c r="S27" s="77">
        <v>0</v>
      </c>
      <c r="T27" s="81">
        <v>0</v>
      </c>
      <c r="U27" s="82">
        <v>0</v>
      </c>
      <c r="V27" s="82">
        <v>0</v>
      </c>
      <c r="W27" s="82">
        <v>0</v>
      </c>
      <c r="X27" s="77">
        <v>0</v>
      </c>
    </row>
    <row r="28" spans="1:24" ht="21" customHeight="1">
      <c r="A28" s="87" t="s">
        <v>299</v>
      </c>
      <c r="B28" s="87" t="s">
        <v>827</v>
      </c>
      <c r="C28" s="87" t="s">
        <v>140</v>
      </c>
      <c r="D28" s="87" t="s">
        <v>571</v>
      </c>
      <c r="E28" s="87" t="s">
        <v>89</v>
      </c>
      <c r="F28" s="82">
        <v>10</v>
      </c>
      <c r="G28" s="94">
        <v>70000</v>
      </c>
      <c r="H28" s="82">
        <v>70000</v>
      </c>
      <c r="I28" s="82">
        <v>0</v>
      </c>
      <c r="J28" s="82">
        <v>70000</v>
      </c>
      <c r="K28" s="82">
        <v>70000</v>
      </c>
      <c r="L28" s="77">
        <v>0</v>
      </c>
      <c r="M28" s="81">
        <v>0</v>
      </c>
      <c r="N28" s="77">
        <v>0</v>
      </c>
      <c r="O28" s="81">
        <v>0</v>
      </c>
      <c r="P28" s="82">
        <v>0</v>
      </c>
      <c r="Q28" s="82">
        <v>0</v>
      </c>
      <c r="R28" s="82">
        <v>0</v>
      </c>
      <c r="S28" s="77">
        <v>0</v>
      </c>
      <c r="T28" s="81">
        <v>0</v>
      </c>
      <c r="U28" s="82">
        <v>0</v>
      </c>
      <c r="V28" s="82">
        <v>0</v>
      </c>
      <c r="W28" s="82">
        <v>0</v>
      </c>
      <c r="X28" s="77">
        <v>0</v>
      </c>
    </row>
    <row r="29" spans="1:24" ht="21" customHeight="1">
      <c r="A29" s="87" t="s">
        <v>299</v>
      </c>
      <c r="B29" s="87" t="s">
        <v>827</v>
      </c>
      <c r="C29" s="87" t="s">
        <v>140</v>
      </c>
      <c r="D29" s="87" t="s">
        <v>7</v>
      </c>
      <c r="E29" s="87" t="s">
        <v>89</v>
      </c>
      <c r="F29" s="82">
        <v>10</v>
      </c>
      <c r="G29" s="94">
        <v>20000</v>
      </c>
      <c r="H29" s="82">
        <v>20000</v>
      </c>
      <c r="I29" s="82">
        <v>0</v>
      </c>
      <c r="J29" s="82">
        <v>20000</v>
      </c>
      <c r="K29" s="82">
        <v>20000</v>
      </c>
      <c r="L29" s="77">
        <v>0</v>
      </c>
      <c r="M29" s="81">
        <v>0</v>
      </c>
      <c r="N29" s="77">
        <v>0</v>
      </c>
      <c r="O29" s="81">
        <v>0</v>
      </c>
      <c r="P29" s="82">
        <v>0</v>
      </c>
      <c r="Q29" s="82">
        <v>0</v>
      </c>
      <c r="R29" s="82">
        <v>0</v>
      </c>
      <c r="S29" s="77">
        <v>0</v>
      </c>
      <c r="T29" s="81">
        <v>0</v>
      </c>
      <c r="U29" s="82">
        <v>0</v>
      </c>
      <c r="V29" s="82">
        <v>0</v>
      </c>
      <c r="W29" s="82">
        <v>0</v>
      </c>
      <c r="X29" s="77">
        <v>0</v>
      </c>
    </row>
    <row r="30" spans="1:24" ht="21" customHeight="1">
      <c r="A30" s="87" t="s">
        <v>299</v>
      </c>
      <c r="B30" s="87" t="s">
        <v>827</v>
      </c>
      <c r="C30" s="87" t="s">
        <v>140</v>
      </c>
      <c r="D30" s="87" t="s">
        <v>684</v>
      </c>
      <c r="E30" s="87" t="s">
        <v>89</v>
      </c>
      <c r="F30" s="82">
        <v>10</v>
      </c>
      <c r="G30" s="94">
        <v>30000</v>
      </c>
      <c r="H30" s="82">
        <v>30000</v>
      </c>
      <c r="I30" s="82">
        <v>0</v>
      </c>
      <c r="J30" s="82">
        <v>30000</v>
      </c>
      <c r="K30" s="82">
        <v>30000</v>
      </c>
      <c r="L30" s="77">
        <v>0</v>
      </c>
      <c r="M30" s="81">
        <v>0</v>
      </c>
      <c r="N30" s="77">
        <v>0</v>
      </c>
      <c r="O30" s="81">
        <v>0</v>
      </c>
      <c r="P30" s="82">
        <v>0</v>
      </c>
      <c r="Q30" s="82">
        <v>0</v>
      </c>
      <c r="R30" s="82">
        <v>0</v>
      </c>
      <c r="S30" s="77">
        <v>0</v>
      </c>
      <c r="T30" s="81">
        <v>0</v>
      </c>
      <c r="U30" s="82">
        <v>0</v>
      </c>
      <c r="V30" s="82">
        <v>0</v>
      </c>
      <c r="W30" s="82">
        <v>0</v>
      </c>
      <c r="X30" s="77">
        <v>0</v>
      </c>
    </row>
    <row r="31" spans="1:24" ht="21" customHeight="1">
      <c r="A31" s="87" t="s">
        <v>299</v>
      </c>
      <c r="B31" s="87" t="s">
        <v>827</v>
      </c>
      <c r="C31" s="87" t="s">
        <v>140</v>
      </c>
      <c r="D31" s="87" t="s">
        <v>205</v>
      </c>
      <c r="E31" s="87" t="s">
        <v>89</v>
      </c>
      <c r="F31" s="82">
        <v>10</v>
      </c>
      <c r="G31" s="94">
        <v>120000</v>
      </c>
      <c r="H31" s="82">
        <v>120000</v>
      </c>
      <c r="I31" s="82">
        <v>0</v>
      </c>
      <c r="J31" s="82">
        <v>120000</v>
      </c>
      <c r="K31" s="82">
        <v>0</v>
      </c>
      <c r="L31" s="77">
        <v>0</v>
      </c>
      <c r="M31" s="81">
        <v>120000</v>
      </c>
      <c r="N31" s="77">
        <v>0</v>
      </c>
      <c r="O31" s="81">
        <v>0</v>
      </c>
      <c r="P31" s="82">
        <v>0</v>
      </c>
      <c r="Q31" s="82">
        <v>0</v>
      </c>
      <c r="R31" s="82">
        <v>0</v>
      </c>
      <c r="S31" s="77">
        <v>0</v>
      </c>
      <c r="T31" s="81">
        <v>0</v>
      </c>
      <c r="U31" s="82">
        <v>0</v>
      </c>
      <c r="V31" s="82">
        <v>0</v>
      </c>
      <c r="W31" s="82">
        <v>0</v>
      </c>
      <c r="X31" s="77">
        <v>0</v>
      </c>
    </row>
    <row r="32" spans="1:24" ht="21" customHeight="1">
      <c r="A32" s="87" t="s">
        <v>299</v>
      </c>
      <c r="B32" s="87" t="s">
        <v>827</v>
      </c>
      <c r="C32" s="87" t="s">
        <v>140</v>
      </c>
      <c r="D32" s="87" t="s">
        <v>331</v>
      </c>
      <c r="E32" s="87" t="s">
        <v>89</v>
      </c>
      <c r="F32" s="82">
        <v>50</v>
      </c>
      <c r="G32" s="94">
        <v>80000</v>
      </c>
      <c r="H32" s="82">
        <v>80000</v>
      </c>
      <c r="I32" s="82">
        <v>0</v>
      </c>
      <c r="J32" s="82">
        <v>80000</v>
      </c>
      <c r="K32" s="82">
        <v>80000</v>
      </c>
      <c r="L32" s="77">
        <v>0</v>
      </c>
      <c r="M32" s="81">
        <v>0</v>
      </c>
      <c r="N32" s="77">
        <v>0</v>
      </c>
      <c r="O32" s="81">
        <v>0</v>
      </c>
      <c r="P32" s="82">
        <v>0</v>
      </c>
      <c r="Q32" s="82">
        <v>0</v>
      </c>
      <c r="R32" s="82">
        <v>0</v>
      </c>
      <c r="S32" s="77">
        <v>0</v>
      </c>
      <c r="T32" s="81">
        <v>0</v>
      </c>
      <c r="U32" s="82">
        <v>0</v>
      </c>
      <c r="V32" s="82">
        <v>0</v>
      </c>
      <c r="W32" s="82">
        <v>0</v>
      </c>
      <c r="X32" s="77">
        <v>0</v>
      </c>
    </row>
    <row r="33" spans="1:24" ht="21" customHeight="1">
      <c r="A33" s="87" t="s">
        <v>299</v>
      </c>
      <c r="B33" s="87" t="s">
        <v>827</v>
      </c>
      <c r="C33" s="87" t="s">
        <v>140</v>
      </c>
      <c r="D33" s="87" t="s">
        <v>851</v>
      </c>
      <c r="E33" s="87" t="s">
        <v>89</v>
      </c>
      <c r="F33" s="82">
        <v>2</v>
      </c>
      <c r="G33" s="94">
        <v>160000</v>
      </c>
      <c r="H33" s="82">
        <v>160000</v>
      </c>
      <c r="I33" s="82">
        <v>0</v>
      </c>
      <c r="J33" s="82">
        <v>160000</v>
      </c>
      <c r="K33" s="82">
        <v>0</v>
      </c>
      <c r="L33" s="77">
        <v>0</v>
      </c>
      <c r="M33" s="81">
        <v>160000</v>
      </c>
      <c r="N33" s="77">
        <v>0</v>
      </c>
      <c r="O33" s="81">
        <v>0</v>
      </c>
      <c r="P33" s="82">
        <v>0</v>
      </c>
      <c r="Q33" s="82">
        <v>0</v>
      </c>
      <c r="R33" s="82">
        <v>0</v>
      </c>
      <c r="S33" s="77">
        <v>0</v>
      </c>
      <c r="T33" s="81">
        <v>0</v>
      </c>
      <c r="U33" s="82">
        <v>0</v>
      </c>
      <c r="V33" s="82">
        <v>0</v>
      </c>
      <c r="W33" s="82">
        <v>0</v>
      </c>
      <c r="X33" s="77">
        <v>0</v>
      </c>
    </row>
    <row r="34" spans="1:24" ht="21" customHeight="1">
      <c r="A34" s="87" t="s">
        <v>299</v>
      </c>
      <c r="B34" s="87" t="s">
        <v>827</v>
      </c>
      <c r="C34" s="87" t="s">
        <v>140</v>
      </c>
      <c r="D34" s="87" t="s">
        <v>592</v>
      </c>
      <c r="E34" s="87" t="s">
        <v>89</v>
      </c>
      <c r="F34" s="82">
        <v>30</v>
      </c>
      <c r="G34" s="94">
        <v>100000</v>
      </c>
      <c r="H34" s="82">
        <v>100000</v>
      </c>
      <c r="I34" s="82">
        <v>0</v>
      </c>
      <c r="J34" s="82">
        <v>100000</v>
      </c>
      <c r="K34" s="82">
        <v>0</v>
      </c>
      <c r="L34" s="77">
        <v>0</v>
      </c>
      <c r="M34" s="81">
        <v>100000</v>
      </c>
      <c r="N34" s="77">
        <v>0</v>
      </c>
      <c r="O34" s="81">
        <v>0</v>
      </c>
      <c r="P34" s="82">
        <v>0</v>
      </c>
      <c r="Q34" s="82">
        <v>0</v>
      </c>
      <c r="R34" s="82">
        <v>0</v>
      </c>
      <c r="S34" s="77">
        <v>0</v>
      </c>
      <c r="T34" s="81">
        <v>0</v>
      </c>
      <c r="U34" s="82">
        <v>0</v>
      </c>
      <c r="V34" s="82">
        <v>0</v>
      </c>
      <c r="W34" s="82">
        <v>0</v>
      </c>
      <c r="X34" s="77">
        <v>0</v>
      </c>
    </row>
    <row r="35" spans="1:24" ht="21" customHeight="1">
      <c r="A35" s="87" t="s">
        <v>299</v>
      </c>
      <c r="B35" s="87" t="s">
        <v>827</v>
      </c>
      <c r="C35" s="87" t="s">
        <v>140</v>
      </c>
      <c r="D35" s="87" t="s">
        <v>730</v>
      </c>
      <c r="E35" s="87" t="s">
        <v>89</v>
      </c>
      <c r="F35" s="82">
        <v>2</v>
      </c>
      <c r="G35" s="94">
        <v>4000</v>
      </c>
      <c r="H35" s="82">
        <v>4000</v>
      </c>
      <c r="I35" s="82">
        <v>0</v>
      </c>
      <c r="J35" s="82">
        <v>4000</v>
      </c>
      <c r="K35" s="82">
        <v>4000</v>
      </c>
      <c r="L35" s="77">
        <v>0</v>
      </c>
      <c r="M35" s="81">
        <v>0</v>
      </c>
      <c r="N35" s="77">
        <v>0</v>
      </c>
      <c r="O35" s="81">
        <v>0</v>
      </c>
      <c r="P35" s="82">
        <v>0</v>
      </c>
      <c r="Q35" s="82">
        <v>0</v>
      </c>
      <c r="R35" s="82">
        <v>0</v>
      </c>
      <c r="S35" s="77">
        <v>0</v>
      </c>
      <c r="T35" s="81">
        <v>0</v>
      </c>
      <c r="U35" s="82">
        <v>0</v>
      </c>
      <c r="V35" s="82">
        <v>0</v>
      </c>
      <c r="W35" s="82">
        <v>0</v>
      </c>
      <c r="X35" s="77">
        <v>0</v>
      </c>
    </row>
    <row r="36" spans="1:24" ht="21" customHeight="1">
      <c r="A36" s="87" t="s">
        <v>299</v>
      </c>
      <c r="B36" s="87" t="s">
        <v>827</v>
      </c>
      <c r="C36" s="87" t="s">
        <v>140</v>
      </c>
      <c r="D36" s="87" t="s">
        <v>440</v>
      </c>
      <c r="E36" s="87" t="s">
        <v>89</v>
      </c>
      <c r="F36" s="82">
        <v>80</v>
      </c>
      <c r="G36" s="94">
        <v>100000</v>
      </c>
      <c r="H36" s="82">
        <v>50000</v>
      </c>
      <c r="I36" s="82">
        <v>0</v>
      </c>
      <c r="J36" s="82">
        <v>50000</v>
      </c>
      <c r="K36" s="82">
        <v>50000</v>
      </c>
      <c r="L36" s="77">
        <v>0</v>
      </c>
      <c r="M36" s="81">
        <v>0</v>
      </c>
      <c r="N36" s="77">
        <v>0</v>
      </c>
      <c r="O36" s="81">
        <v>0</v>
      </c>
      <c r="P36" s="82">
        <v>0</v>
      </c>
      <c r="Q36" s="82">
        <v>0</v>
      </c>
      <c r="R36" s="82">
        <v>0</v>
      </c>
      <c r="S36" s="77">
        <v>0</v>
      </c>
      <c r="T36" s="81">
        <v>0</v>
      </c>
      <c r="U36" s="82">
        <v>0</v>
      </c>
      <c r="V36" s="82">
        <v>0</v>
      </c>
      <c r="W36" s="82">
        <v>0</v>
      </c>
      <c r="X36" s="77">
        <v>0</v>
      </c>
    </row>
    <row r="37" spans="1:24" ht="21" customHeight="1">
      <c r="A37" s="87" t="s">
        <v>299</v>
      </c>
      <c r="B37" s="87" t="s">
        <v>827</v>
      </c>
      <c r="C37" s="87" t="s">
        <v>140</v>
      </c>
      <c r="D37" s="87" t="s">
        <v>98</v>
      </c>
      <c r="E37" s="87" t="s">
        <v>89</v>
      </c>
      <c r="F37" s="82">
        <v>50</v>
      </c>
      <c r="G37" s="94">
        <v>100000</v>
      </c>
      <c r="H37" s="82">
        <v>50000</v>
      </c>
      <c r="I37" s="82">
        <v>0</v>
      </c>
      <c r="J37" s="82">
        <v>50000</v>
      </c>
      <c r="K37" s="82">
        <v>50000</v>
      </c>
      <c r="L37" s="77">
        <v>0</v>
      </c>
      <c r="M37" s="81">
        <v>0</v>
      </c>
      <c r="N37" s="77">
        <v>0</v>
      </c>
      <c r="O37" s="81">
        <v>0</v>
      </c>
      <c r="P37" s="82">
        <v>0</v>
      </c>
      <c r="Q37" s="82">
        <v>0</v>
      </c>
      <c r="R37" s="82">
        <v>0</v>
      </c>
      <c r="S37" s="77">
        <v>0</v>
      </c>
      <c r="T37" s="81">
        <v>0</v>
      </c>
      <c r="U37" s="82">
        <v>0</v>
      </c>
      <c r="V37" s="82">
        <v>0</v>
      </c>
      <c r="W37" s="82">
        <v>0</v>
      </c>
      <c r="X37" s="77">
        <v>0</v>
      </c>
    </row>
    <row r="38" spans="1:24" ht="21" customHeight="1">
      <c r="A38" s="87" t="s">
        <v>299</v>
      </c>
      <c r="B38" s="87" t="s">
        <v>827</v>
      </c>
      <c r="C38" s="87" t="s">
        <v>140</v>
      </c>
      <c r="D38" s="87" t="s">
        <v>400</v>
      </c>
      <c r="E38" s="87" t="s">
        <v>89</v>
      </c>
      <c r="F38" s="82">
        <v>80</v>
      </c>
      <c r="G38" s="94">
        <v>60000</v>
      </c>
      <c r="H38" s="82">
        <v>60000</v>
      </c>
      <c r="I38" s="82">
        <v>0</v>
      </c>
      <c r="J38" s="82">
        <v>60000</v>
      </c>
      <c r="K38" s="82">
        <v>0</v>
      </c>
      <c r="L38" s="77">
        <v>0</v>
      </c>
      <c r="M38" s="81">
        <v>60000</v>
      </c>
      <c r="N38" s="77">
        <v>0</v>
      </c>
      <c r="O38" s="81">
        <v>0</v>
      </c>
      <c r="P38" s="82">
        <v>0</v>
      </c>
      <c r="Q38" s="82">
        <v>0</v>
      </c>
      <c r="R38" s="82">
        <v>0</v>
      </c>
      <c r="S38" s="77">
        <v>0</v>
      </c>
      <c r="T38" s="81">
        <v>0</v>
      </c>
      <c r="U38" s="82">
        <v>0</v>
      </c>
      <c r="V38" s="82">
        <v>0</v>
      </c>
      <c r="W38" s="82">
        <v>0</v>
      </c>
      <c r="X38" s="77">
        <v>0</v>
      </c>
    </row>
    <row r="39" spans="1:24" ht="21" customHeight="1">
      <c r="A39" s="87" t="s">
        <v>299</v>
      </c>
      <c r="B39" s="87" t="s">
        <v>827</v>
      </c>
      <c r="C39" s="87" t="s">
        <v>140</v>
      </c>
      <c r="D39" s="87" t="s">
        <v>732</v>
      </c>
      <c r="E39" s="87" t="s">
        <v>89</v>
      </c>
      <c r="F39" s="82">
        <v>100</v>
      </c>
      <c r="G39" s="94">
        <v>50000</v>
      </c>
      <c r="H39" s="82">
        <v>50000</v>
      </c>
      <c r="I39" s="82">
        <v>0</v>
      </c>
      <c r="J39" s="82">
        <v>50000</v>
      </c>
      <c r="K39" s="82">
        <v>50000</v>
      </c>
      <c r="L39" s="77">
        <v>0</v>
      </c>
      <c r="M39" s="81">
        <v>0</v>
      </c>
      <c r="N39" s="77">
        <v>0</v>
      </c>
      <c r="O39" s="81">
        <v>0</v>
      </c>
      <c r="P39" s="82">
        <v>0</v>
      </c>
      <c r="Q39" s="82">
        <v>0</v>
      </c>
      <c r="R39" s="82">
        <v>0</v>
      </c>
      <c r="S39" s="77">
        <v>0</v>
      </c>
      <c r="T39" s="81">
        <v>0</v>
      </c>
      <c r="U39" s="82">
        <v>0</v>
      </c>
      <c r="V39" s="82">
        <v>0</v>
      </c>
      <c r="W39" s="82">
        <v>0</v>
      </c>
      <c r="X39" s="77">
        <v>0</v>
      </c>
    </row>
    <row r="40" spans="1:24" ht="21" customHeight="1">
      <c r="A40" s="87" t="s">
        <v>299</v>
      </c>
      <c r="B40" s="87" t="s">
        <v>827</v>
      </c>
      <c r="C40" s="87" t="s">
        <v>140</v>
      </c>
      <c r="D40" s="87" t="s">
        <v>398</v>
      </c>
      <c r="E40" s="87" t="s">
        <v>89</v>
      </c>
      <c r="F40" s="82">
        <v>150</v>
      </c>
      <c r="G40" s="94">
        <v>100000</v>
      </c>
      <c r="H40" s="82">
        <v>100000</v>
      </c>
      <c r="I40" s="82">
        <v>0</v>
      </c>
      <c r="J40" s="82">
        <v>100000</v>
      </c>
      <c r="K40" s="82">
        <v>50000</v>
      </c>
      <c r="L40" s="77">
        <v>0</v>
      </c>
      <c r="M40" s="81">
        <v>50000</v>
      </c>
      <c r="N40" s="77">
        <v>0</v>
      </c>
      <c r="O40" s="81">
        <v>0</v>
      </c>
      <c r="P40" s="82">
        <v>0</v>
      </c>
      <c r="Q40" s="82">
        <v>0</v>
      </c>
      <c r="R40" s="82">
        <v>0</v>
      </c>
      <c r="S40" s="77">
        <v>0</v>
      </c>
      <c r="T40" s="81">
        <v>0</v>
      </c>
      <c r="U40" s="82">
        <v>0</v>
      </c>
      <c r="V40" s="82">
        <v>0</v>
      </c>
      <c r="W40" s="82">
        <v>0</v>
      </c>
      <c r="X40" s="77">
        <v>0</v>
      </c>
    </row>
    <row r="41" spans="1:24" ht="21" customHeight="1">
      <c r="A41" s="87" t="s">
        <v>299</v>
      </c>
      <c r="B41" s="87" t="s">
        <v>827</v>
      </c>
      <c r="C41" s="87" t="s">
        <v>140</v>
      </c>
      <c r="D41" s="87" t="s">
        <v>104</v>
      </c>
      <c r="E41" s="87" t="s">
        <v>89</v>
      </c>
      <c r="F41" s="82">
        <v>10</v>
      </c>
      <c r="G41" s="94">
        <v>50000</v>
      </c>
      <c r="H41" s="82">
        <v>50000</v>
      </c>
      <c r="I41" s="82">
        <v>0</v>
      </c>
      <c r="J41" s="82">
        <v>50000</v>
      </c>
      <c r="K41" s="82">
        <v>50000</v>
      </c>
      <c r="L41" s="77">
        <v>0</v>
      </c>
      <c r="M41" s="81">
        <v>0</v>
      </c>
      <c r="N41" s="77">
        <v>0</v>
      </c>
      <c r="O41" s="81">
        <v>0</v>
      </c>
      <c r="P41" s="82">
        <v>0</v>
      </c>
      <c r="Q41" s="82">
        <v>0</v>
      </c>
      <c r="R41" s="82">
        <v>0</v>
      </c>
      <c r="S41" s="77">
        <v>0</v>
      </c>
      <c r="T41" s="81">
        <v>0</v>
      </c>
      <c r="U41" s="82">
        <v>0</v>
      </c>
      <c r="V41" s="82">
        <v>0</v>
      </c>
      <c r="W41" s="82">
        <v>0</v>
      </c>
      <c r="X41" s="77">
        <v>0</v>
      </c>
    </row>
    <row r="42" spans="1:24" ht="21" customHeight="1">
      <c r="A42" s="87" t="s">
        <v>299</v>
      </c>
      <c r="B42" s="87" t="s">
        <v>827</v>
      </c>
      <c r="C42" s="87" t="s">
        <v>140</v>
      </c>
      <c r="D42" s="87" t="s">
        <v>185</v>
      </c>
      <c r="E42" s="87" t="s">
        <v>89</v>
      </c>
      <c r="F42" s="82">
        <v>20</v>
      </c>
      <c r="G42" s="94">
        <v>30000</v>
      </c>
      <c r="H42" s="82">
        <v>30000</v>
      </c>
      <c r="I42" s="82">
        <v>0</v>
      </c>
      <c r="J42" s="82">
        <v>30000</v>
      </c>
      <c r="K42" s="82">
        <v>30000</v>
      </c>
      <c r="L42" s="77">
        <v>0</v>
      </c>
      <c r="M42" s="81">
        <v>0</v>
      </c>
      <c r="N42" s="77">
        <v>0</v>
      </c>
      <c r="O42" s="81">
        <v>0</v>
      </c>
      <c r="P42" s="82">
        <v>0</v>
      </c>
      <c r="Q42" s="82">
        <v>0</v>
      </c>
      <c r="R42" s="82">
        <v>0</v>
      </c>
      <c r="S42" s="77">
        <v>0</v>
      </c>
      <c r="T42" s="81">
        <v>0</v>
      </c>
      <c r="U42" s="82">
        <v>0</v>
      </c>
      <c r="V42" s="82">
        <v>0</v>
      </c>
      <c r="W42" s="82">
        <v>0</v>
      </c>
      <c r="X42" s="77">
        <v>0</v>
      </c>
    </row>
    <row r="43" spans="1:24" ht="21" customHeight="1">
      <c r="A43" s="87" t="s">
        <v>299</v>
      </c>
      <c r="B43" s="87" t="s">
        <v>827</v>
      </c>
      <c r="C43" s="87" t="s">
        <v>140</v>
      </c>
      <c r="D43" s="87" t="s">
        <v>204</v>
      </c>
      <c r="E43" s="87" t="s">
        <v>89</v>
      </c>
      <c r="F43" s="82">
        <v>3</v>
      </c>
      <c r="G43" s="94">
        <v>10000</v>
      </c>
      <c r="H43" s="82">
        <v>10000</v>
      </c>
      <c r="I43" s="82">
        <v>0</v>
      </c>
      <c r="J43" s="82">
        <v>10000</v>
      </c>
      <c r="K43" s="82">
        <v>10000</v>
      </c>
      <c r="L43" s="77">
        <v>0</v>
      </c>
      <c r="M43" s="81">
        <v>0</v>
      </c>
      <c r="N43" s="77">
        <v>0</v>
      </c>
      <c r="O43" s="81">
        <v>0</v>
      </c>
      <c r="P43" s="82">
        <v>0</v>
      </c>
      <c r="Q43" s="82">
        <v>0</v>
      </c>
      <c r="R43" s="82">
        <v>0</v>
      </c>
      <c r="S43" s="77">
        <v>0</v>
      </c>
      <c r="T43" s="81">
        <v>0</v>
      </c>
      <c r="U43" s="82">
        <v>0</v>
      </c>
      <c r="V43" s="82">
        <v>0</v>
      </c>
      <c r="W43" s="82">
        <v>0</v>
      </c>
      <c r="X43" s="77">
        <v>0</v>
      </c>
    </row>
    <row r="44" spans="1:24" ht="21" customHeight="1">
      <c r="A44" s="87" t="s">
        <v>299</v>
      </c>
      <c r="B44" s="87" t="s">
        <v>827</v>
      </c>
      <c r="C44" s="87" t="s">
        <v>140</v>
      </c>
      <c r="D44" s="87" t="s">
        <v>657</v>
      </c>
      <c r="E44" s="87" t="s">
        <v>89</v>
      </c>
      <c r="F44" s="82">
        <v>30</v>
      </c>
      <c r="G44" s="94">
        <v>50000</v>
      </c>
      <c r="H44" s="82">
        <v>50000</v>
      </c>
      <c r="I44" s="82">
        <v>0</v>
      </c>
      <c r="J44" s="82">
        <v>50000</v>
      </c>
      <c r="K44" s="82">
        <v>50000</v>
      </c>
      <c r="L44" s="77">
        <v>0</v>
      </c>
      <c r="M44" s="81">
        <v>0</v>
      </c>
      <c r="N44" s="77">
        <v>0</v>
      </c>
      <c r="O44" s="81">
        <v>0</v>
      </c>
      <c r="P44" s="82">
        <v>0</v>
      </c>
      <c r="Q44" s="82">
        <v>0</v>
      </c>
      <c r="R44" s="82">
        <v>0</v>
      </c>
      <c r="S44" s="77">
        <v>0</v>
      </c>
      <c r="T44" s="81">
        <v>0</v>
      </c>
      <c r="U44" s="82">
        <v>0</v>
      </c>
      <c r="V44" s="82">
        <v>0</v>
      </c>
      <c r="W44" s="82">
        <v>0</v>
      </c>
      <c r="X44" s="77">
        <v>0</v>
      </c>
    </row>
    <row r="45" spans="1:24" ht="21" customHeight="1">
      <c r="A45" s="87" t="s">
        <v>299</v>
      </c>
      <c r="B45" s="87" t="s">
        <v>827</v>
      </c>
      <c r="C45" s="87" t="s">
        <v>140</v>
      </c>
      <c r="D45" s="87" t="s">
        <v>542</v>
      </c>
      <c r="E45" s="87" t="s">
        <v>89</v>
      </c>
      <c r="F45" s="82">
        <v>10</v>
      </c>
      <c r="G45" s="94">
        <v>30000</v>
      </c>
      <c r="H45" s="82">
        <v>60000</v>
      </c>
      <c r="I45" s="82">
        <v>0</v>
      </c>
      <c r="J45" s="82">
        <v>60000</v>
      </c>
      <c r="K45" s="82">
        <v>30000</v>
      </c>
      <c r="L45" s="77">
        <v>0</v>
      </c>
      <c r="M45" s="81">
        <v>30000</v>
      </c>
      <c r="N45" s="77">
        <v>0</v>
      </c>
      <c r="O45" s="81">
        <v>0</v>
      </c>
      <c r="P45" s="82">
        <v>0</v>
      </c>
      <c r="Q45" s="82">
        <v>0</v>
      </c>
      <c r="R45" s="82">
        <v>0</v>
      </c>
      <c r="S45" s="77">
        <v>0</v>
      </c>
      <c r="T45" s="81">
        <v>0</v>
      </c>
      <c r="U45" s="82">
        <v>0</v>
      </c>
      <c r="V45" s="82">
        <v>0</v>
      </c>
      <c r="W45" s="82">
        <v>0</v>
      </c>
      <c r="X45" s="77">
        <v>0</v>
      </c>
    </row>
    <row r="46" spans="1:24" ht="21" customHeight="1">
      <c r="A46" s="87" t="s">
        <v>299</v>
      </c>
      <c r="B46" s="87" t="s">
        <v>827</v>
      </c>
      <c r="C46" s="87" t="s">
        <v>140</v>
      </c>
      <c r="D46" s="87" t="s">
        <v>867</v>
      </c>
      <c r="E46" s="87" t="s">
        <v>89</v>
      </c>
      <c r="F46" s="82">
        <v>60</v>
      </c>
      <c r="G46" s="94">
        <v>60000</v>
      </c>
      <c r="H46" s="82">
        <v>60000</v>
      </c>
      <c r="I46" s="82">
        <v>0</v>
      </c>
      <c r="J46" s="82">
        <v>60000</v>
      </c>
      <c r="K46" s="82">
        <v>60000</v>
      </c>
      <c r="L46" s="77">
        <v>0</v>
      </c>
      <c r="M46" s="81">
        <v>0</v>
      </c>
      <c r="N46" s="77">
        <v>0</v>
      </c>
      <c r="O46" s="81">
        <v>0</v>
      </c>
      <c r="P46" s="82">
        <v>0</v>
      </c>
      <c r="Q46" s="82">
        <v>0</v>
      </c>
      <c r="R46" s="82">
        <v>0</v>
      </c>
      <c r="S46" s="77">
        <v>0</v>
      </c>
      <c r="T46" s="81">
        <v>0</v>
      </c>
      <c r="U46" s="82">
        <v>0</v>
      </c>
      <c r="V46" s="82">
        <v>0</v>
      </c>
      <c r="W46" s="82">
        <v>0</v>
      </c>
      <c r="X46" s="77">
        <v>0</v>
      </c>
    </row>
    <row r="47" spans="1:24" ht="21" customHeight="1">
      <c r="A47" s="87" t="s">
        <v>299</v>
      </c>
      <c r="B47" s="87" t="s">
        <v>827</v>
      </c>
      <c r="C47" s="87" t="s">
        <v>140</v>
      </c>
      <c r="D47" s="87" t="s">
        <v>716</v>
      </c>
      <c r="E47" s="87" t="s">
        <v>89</v>
      </c>
      <c r="F47" s="82">
        <v>30</v>
      </c>
      <c r="G47" s="94">
        <v>50000</v>
      </c>
      <c r="H47" s="82">
        <v>50000</v>
      </c>
      <c r="I47" s="82">
        <v>0</v>
      </c>
      <c r="J47" s="82">
        <v>50000</v>
      </c>
      <c r="K47" s="82">
        <v>50000</v>
      </c>
      <c r="L47" s="77">
        <v>0</v>
      </c>
      <c r="M47" s="81">
        <v>0</v>
      </c>
      <c r="N47" s="77">
        <v>0</v>
      </c>
      <c r="O47" s="81">
        <v>0</v>
      </c>
      <c r="P47" s="82">
        <v>0</v>
      </c>
      <c r="Q47" s="82">
        <v>0</v>
      </c>
      <c r="R47" s="82">
        <v>0</v>
      </c>
      <c r="S47" s="77">
        <v>0</v>
      </c>
      <c r="T47" s="81">
        <v>0</v>
      </c>
      <c r="U47" s="82">
        <v>0</v>
      </c>
      <c r="V47" s="82">
        <v>0</v>
      </c>
      <c r="W47" s="82">
        <v>0</v>
      </c>
      <c r="X47" s="77">
        <v>0</v>
      </c>
    </row>
    <row r="48" spans="1:24" ht="21" customHeight="1">
      <c r="A48" s="87" t="s">
        <v>299</v>
      </c>
      <c r="B48" s="87" t="s">
        <v>827</v>
      </c>
      <c r="C48" s="87" t="s">
        <v>140</v>
      </c>
      <c r="D48" s="87" t="s">
        <v>110</v>
      </c>
      <c r="E48" s="87" t="s">
        <v>89</v>
      </c>
      <c r="F48" s="82">
        <v>50</v>
      </c>
      <c r="G48" s="94">
        <v>250000</v>
      </c>
      <c r="H48" s="82">
        <v>250000</v>
      </c>
      <c r="I48" s="82">
        <v>0</v>
      </c>
      <c r="J48" s="82">
        <v>250000</v>
      </c>
      <c r="K48" s="82">
        <v>0</v>
      </c>
      <c r="L48" s="77">
        <v>0</v>
      </c>
      <c r="M48" s="81">
        <v>250000</v>
      </c>
      <c r="N48" s="77">
        <v>0</v>
      </c>
      <c r="O48" s="81">
        <v>0</v>
      </c>
      <c r="P48" s="82">
        <v>0</v>
      </c>
      <c r="Q48" s="82">
        <v>0</v>
      </c>
      <c r="R48" s="82">
        <v>0</v>
      </c>
      <c r="S48" s="77">
        <v>0</v>
      </c>
      <c r="T48" s="81">
        <v>0</v>
      </c>
      <c r="U48" s="82">
        <v>0</v>
      </c>
      <c r="V48" s="82">
        <v>0</v>
      </c>
      <c r="W48" s="82">
        <v>0</v>
      </c>
      <c r="X48" s="77">
        <v>0</v>
      </c>
    </row>
    <row r="49" spans="1:24" ht="21" customHeight="1">
      <c r="A49" s="87" t="s">
        <v>299</v>
      </c>
      <c r="B49" s="87" t="s">
        <v>827</v>
      </c>
      <c r="C49" s="87" t="s">
        <v>140</v>
      </c>
      <c r="D49" s="87" t="s">
        <v>632</v>
      </c>
      <c r="E49" s="87" t="s">
        <v>89</v>
      </c>
      <c r="F49" s="82">
        <v>80</v>
      </c>
      <c r="G49" s="94">
        <v>80000</v>
      </c>
      <c r="H49" s="82">
        <v>80000</v>
      </c>
      <c r="I49" s="82">
        <v>0</v>
      </c>
      <c r="J49" s="82">
        <v>80000</v>
      </c>
      <c r="K49" s="82">
        <v>0</v>
      </c>
      <c r="L49" s="77">
        <v>0</v>
      </c>
      <c r="M49" s="81">
        <v>80000</v>
      </c>
      <c r="N49" s="77">
        <v>0</v>
      </c>
      <c r="O49" s="81">
        <v>0</v>
      </c>
      <c r="P49" s="82">
        <v>0</v>
      </c>
      <c r="Q49" s="82">
        <v>0</v>
      </c>
      <c r="R49" s="82">
        <v>0</v>
      </c>
      <c r="S49" s="77">
        <v>0</v>
      </c>
      <c r="T49" s="81">
        <v>0</v>
      </c>
      <c r="U49" s="82">
        <v>0</v>
      </c>
      <c r="V49" s="82">
        <v>0</v>
      </c>
      <c r="W49" s="82">
        <v>0</v>
      </c>
      <c r="X49" s="77">
        <v>0</v>
      </c>
    </row>
    <row r="50" spans="1:24" ht="21" customHeight="1">
      <c r="A50" s="87" t="s">
        <v>299</v>
      </c>
      <c r="B50" s="87" t="s">
        <v>827</v>
      </c>
      <c r="C50" s="87" t="s">
        <v>140</v>
      </c>
      <c r="D50" s="87" t="s">
        <v>235</v>
      </c>
      <c r="E50" s="87" t="s">
        <v>89</v>
      </c>
      <c r="F50" s="82">
        <v>12</v>
      </c>
      <c r="G50" s="94">
        <v>150000</v>
      </c>
      <c r="H50" s="82">
        <v>50000</v>
      </c>
      <c r="I50" s="82">
        <v>0</v>
      </c>
      <c r="J50" s="82">
        <v>50000</v>
      </c>
      <c r="K50" s="82">
        <v>0</v>
      </c>
      <c r="L50" s="77">
        <v>0</v>
      </c>
      <c r="M50" s="81">
        <v>50000</v>
      </c>
      <c r="N50" s="77">
        <v>0</v>
      </c>
      <c r="O50" s="81">
        <v>0</v>
      </c>
      <c r="P50" s="82">
        <v>0</v>
      </c>
      <c r="Q50" s="82">
        <v>0</v>
      </c>
      <c r="R50" s="82">
        <v>0</v>
      </c>
      <c r="S50" s="77">
        <v>0</v>
      </c>
      <c r="T50" s="81">
        <v>0</v>
      </c>
      <c r="U50" s="82">
        <v>0</v>
      </c>
      <c r="V50" s="82">
        <v>0</v>
      </c>
      <c r="W50" s="82">
        <v>0</v>
      </c>
      <c r="X50" s="77">
        <v>0</v>
      </c>
    </row>
    <row r="51" spans="1:24" ht="21" customHeight="1">
      <c r="A51" s="87" t="s">
        <v>299</v>
      </c>
      <c r="B51" s="87" t="s">
        <v>827</v>
      </c>
      <c r="C51" s="87" t="s">
        <v>140</v>
      </c>
      <c r="D51" s="87" t="s">
        <v>497</v>
      </c>
      <c r="E51" s="87" t="s">
        <v>89</v>
      </c>
      <c r="F51" s="82">
        <v>100</v>
      </c>
      <c r="G51" s="94">
        <v>80000</v>
      </c>
      <c r="H51" s="82">
        <v>80000</v>
      </c>
      <c r="I51" s="82">
        <v>0</v>
      </c>
      <c r="J51" s="82">
        <v>80000</v>
      </c>
      <c r="K51" s="82">
        <v>80000</v>
      </c>
      <c r="L51" s="77">
        <v>0</v>
      </c>
      <c r="M51" s="81">
        <v>0</v>
      </c>
      <c r="N51" s="77">
        <v>0</v>
      </c>
      <c r="O51" s="81">
        <v>0</v>
      </c>
      <c r="P51" s="82">
        <v>0</v>
      </c>
      <c r="Q51" s="82">
        <v>0</v>
      </c>
      <c r="R51" s="82">
        <v>0</v>
      </c>
      <c r="S51" s="77">
        <v>0</v>
      </c>
      <c r="T51" s="81">
        <v>0</v>
      </c>
      <c r="U51" s="82">
        <v>0</v>
      </c>
      <c r="V51" s="82">
        <v>0</v>
      </c>
      <c r="W51" s="82">
        <v>0</v>
      </c>
      <c r="X51" s="77">
        <v>0</v>
      </c>
    </row>
    <row r="52" spans="1:24" ht="21" customHeight="1">
      <c r="A52" s="87" t="s">
        <v>299</v>
      </c>
      <c r="B52" s="87" t="s">
        <v>827</v>
      </c>
      <c r="C52" s="87" t="s">
        <v>140</v>
      </c>
      <c r="D52" s="87" t="s">
        <v>831</v>
      </c>
      <c r="E52" s="87" t="s">
        <v>89</v>
      </c>
      <c r="F52" s="82">
        <v>60</v>
      </c>
      <c r="G52" s="94">
        <v>100000</v>
      </c>
      <c r="H52" s="82">
        <v>100000</v>
      </c>
      <c r="I52" s="82">
        <v>0</v>
      </c>
      <c r="J52" s="82">
        <v>100000</v>
      </c>
      <c r="K52" s="82">
        <v>30000</v>
      </c>
      <c r="L52" s="77">
        <v>0</v>
      </c>
      <c r="M52" s="81">
        <v>70000</v>
      </c>
      <c r="N52" s="77">
        <v>0</v>
      </c>
      <c r="O52" s="81">
        <v>0</v>
      </c>
      <c r="P52" s="82">
        <v>0</v>
      </c>
      <c r="Q52" s="82">
        <v>0</v>
      </c>
      <c r="R52" s="82">
        <v>0</v>
      </c>
      <c r="S52" s="77">
        <v>0</v>
      </c>
      <c r="T52" s="81">
        <v>0</v>
      </c>
      <c r="U52" s="82">
        <v>0</v>
      </c>
      <c r="V52" s="82">
        <v>0</v>
      </c>
      <c r="W52" s="82">
        <v>0</v>
      </c>
      <c r="X52" s="77">
        <v>0</v>
      </c>
    </row>
    <row r="53" spans="1:24" ht="21" customHeight="1">
      <c r="A53" s="87" t="s">
        <v>299</v>
      </c>
      <c r="B53" s="87" t="s">
        <v>827</v>
      </c>
      <c r="C53" s="87" t="s">
        <v>140</v>
      </c>
      <c r="D53" s="87" t="s">
        <v>139</v>
      </c>
      <c r="E53" s="87" t="s">
        <v>89</v>
      </c>
      <c r="F53" s="82">
        <v>500</v>
      </c>
      <c r="G53" s="94">
        <v>6000</v>
      </c>
      <c r="H53" s="82">
        <v>6000</v>
      </c>
      <c r="I53" s="82">
        <v>0</v>
      </c>
      <c r="J53" s="82">
        <v>6000</v>
      </c>
      <c r="K53" s="82">
        <v>6000</v>
      </c>
      <c r="L53" s="77">
        <v>0</v>
      </c>
      <c r="M53" s="81">
        <v>0</v>
      </c>
      <c r="N53" s="77">
        <v>0</v>
      </c>
      <c r="O53" s="81">
        <v>0</v>
      </c>
      <c r="P53" s="82">
        <v>0</v>
      </c>
      <c r="Q53" s="82">
        <v>0</v>
      </c>
      <c r="R53" s="82">
        <v>0</v>
      </c>
      <c r="S53" s="77">
        <v>0</v>
      </c>
      <c r="T53" s="81">
        <v>0</v>
      </c>
      <c r="U53" s="82">
        <v>0</v>
      </c>
      <c r="V53" s="82">
        <v>0</v>
      </c>
      <c r="W53" s="82">
        <v>0</v>
      </c>
      <c r="X53" s="77">
        <v>0</v>
      </c>
    </row>
    <row r="54" spans="1:24" ht="21" customHeight="1">
      <c r="A54" s="87" t="s">
        <v>299</v>
      </c>
      <c r="B54" s="87" t="s">
        <v>827</v>
      </c>
      <c r="C54" s="87" t="s">
        <v>140</v>
      </c>
      <c r="D54" s="87" t="s">
        <v>121</v>
      </c>
      <c r="E54" s="87" t="s">
        <v>89</v>
      </c>
      <c r="F54" s="82">
        <v>100</v>
      </c>
      <c r="G54" s="94">
        <v>30000</v>
      </c>
      <c r="H54" s="82">
        <v>30000</v>
      </c>
      <c r="I54" s="82">
        <v>0</v>
      </c>
      <c r="J54" s="82">
        <v>30000</v>
      </c>
      <c r="K54" s="82">
        <v>30000</v>
      </c>
      <c r="L54" s="77">
        <v>0</v>
      </c>
      <c r="M54" s="81">
        <v>0</v>
      </c>
      <c r="N54" s="77">
        <v>0</v>
      </c>
      <c r="O54" s="81">
        <v>0</v>
      </c>
      <c r="P54" s="82">
        <v>0</v>
      </c>
      <c r="Q54" s="82">
        <v>0</v>
      </c>
      <c r="R54" s="82">
        <v>0</v>
      </c>
      <c r="S54" s="77">
        <v>0</v>
      </c>
      <c r="T54" s="81">
        <v>0</v>
      </c>
      <c r="U54" s="82">
        <v>0</v>
      </c>
      <c r="V54" s="82">
        <v>0</v>
      </c>
      <c r="W54" s="82">
        <v>0</v>
      </c>
      <c r="X54" s="77">
        <v>0</v>
      </c>
    </row>
    <row r="55" spans="1:24" ht="21" customHeight="1">
      <c r="A55" s="87" t="s">
        <v>299</v>
      </c>
      <c r="B55" s="87" t="s">
        <v>827</v>
      </c>
      <c r="C55" s="87" t="s">
        <v>140</v>
      </c>
      <c r="D55" s="87" t="s">
        <v>429</v>
      </c>
      <c r="E55" s="87" t="s">
        <v>89</v>
      </c>
      <c r="F55" s="82">
        <v>50</v>
      </c>
      <c r="G55" s="94">
        <v>5000</v>
      </c>
      <c r="H55" s="82">
        <v>5000</v>
      </c>
      <c r="I55" s="82">
        <v>0</v>
      </c>
      <c r="J55" s="82">
        <v>5000</v>
      </c>
      <c r="K55" s="82">
        <v>5000</v>
      </c>
      <c r="L55" s="77">
        <v>0</v>
      </c>
      <c r="M55" s="81">
        <v>0</v>
      </c>
      <c r="N55" s="77">
        <v>0</v>
      </c>
      <c r="O55" s="81">
        <v>0</v>
      </c>
      <c r="P55" s="82">
        <v>0</v>
      </c>
      <c r="Q55" s="82">
        <v>0</v>
      </c>
      <c r="R55" s="82">
        <v>0</v>
      </c>
      <c r="S55" s="77">
        <v>0</v>
      </c>
      <c r="T55" s="81">
        <v>0</v>
      </c>
      <c r="U55" s="82">
        <v>0</v>
      </c>
      <c r="V55" s="82">
        <v>0</v>
      </c>
      <c r="W55" s="82">
        <v>0</v>
      </c>
      <c r="X55" s="77">
        <v>0</v>
      </c>
    </row>
    <row r="56" spans="1:24" ht="21" customHeight="1">
      <c r="A56" s="87" t="s">
        <v>299</v>
      </c>
      <c r="B56" s="87" t="s">
        <v>827</v>
      </c>
      <c r="C56" s="87" t="s">
        <v>140</v>
      </c>
      <c r="D56" s="87" t="s">
        <v>358</v>
      </c>
      <c r="E56" s="87" t="s">
        <v>89</v>
      </c>
      <c r="F56" s="82">
        <v>30</v>
      </c>
      <c r="G56" s="94">
        <v>10000</v>
      </c>
      <c r="H56" s="82">
        <v>10000</v>
      </c>
      <c r="I56" s="82">
        <v>0</v>
      </c>
      <c r="J56" s="82">
        <v>10000</v>
      </c>
      <c r="K56" s="82">
        <v>10000</v>
      </c>
      <c r="L56" s="77">
        <v>0</v>
      </c>
      <c r="M56" s="81">
        <v>0</v>
      </c>
      <c r="N56" s="77">
        <v>0</v>
      </c>
      <c r="O56" s="81">
        <v>0</v>
      </c>
      <c r="P56" s="82">
        <v>0</v>
      </c>
      <c r="Q56" s="82">
        <v>0</v>
      </c>
      <c r="R56" s="82">
        <v>0</v>
      </c>
      <c r="S56" s="77">
        <v>0</v>
      </c>
      <c r="T56" s="81">
        <v>0</v>
      </c>
      <c r="U56" s="82">
        <v>0</v>
      </c>
      <c r="V56" s="82">
        <v>0</v>
      </c>
      <c r="W56" s="82">
        <v>0</v>
      </c>
      <c r="X56" s="77">
        <v>0</v>
      </c>
    </row>
    <row r="57" spans="1:24" ht="21" customHeight="1">
      <c r="A57" s="87" t="s">
        <v>299</v>
      </c>
      <c r="B57" s="87" t="s">
        <v>827</v>
      </c>
      <c r="C57" s="87" t="s">
        <v>140</v>
      </c>
      <c r="D57" s="87" t="s">
        <v>345</v>
      </c>
      <c r="E57" s="87" t="s">
        <v>89</v>
      </c>
      <c r="F57" s="82">
        <v>100</v>
      </c>
      <c r="G57" s="94">
        <v>80000</v>
      </c>
      <c r="H57" s="82">
        <v>80000</v>
      </c>
      <c r="I57" s="82">
        <v>0</v>
      </c>
      <c r="J57" s="82">
        <v>80000</v>
      </c>
      <c r="K57" s="82">
        <v>80000</v>
      </c>
      <c r="L57" s="77">
        <v>0</v>
      </c>
      <c r="M57" s="81">
        <v>0</v>
      </c>
      <c r="N57" s="77">
        <v>0</v>
      </c>
      <c r="O57" s="81">
        <v>0</v>
      </c>
      <c r="P57" s="82">
        <v>0</v>
      </c>
      <c r="Q57" s="82">
        <v>0</v>
      </c>
      <c r="R57" s="82">
        <v>0</v>
      </c>
      <c r="S57" s="77">
        <v>0</v>
      </c>
      <c r="T57" s="81">
        <v>0</v>
      </c>
      <c r="U57" s="82">
        <v>0</v>
      </c>
      <c r="V57" s="82">
        <v>0</v>
      </c>
      <c r="W57" s="82">
        <v>0</v>
      </c>
      <c r="X57" s="77">
        <v>0</v>
      </c>
    </row>
    <row r="58" spans="1:24" ht="21" customHeight="1">
      <c r="A58" s="87" t="s">
        <v>299</v>
      </c>
      <c r="B58" s="87" t="s">
        <v>827</v>
      </c>
      <c r="C58" s="87" t="s">
        <v>140</v>
      </c>
      <c r="D58" s="87" t="s">
        <v>340</v>
      </c>
      <c r="E58" s="87" t="s">
        <v>89</v>
      </c>
      <c r="F58" s="82">
        <v>100</v>
      </c>
      <c r="G58" s="94">
        <v>200000</v>
      </c>
      <c r="H58" s="82">
        <v>200000</v>
      </c>
      <c r="I58" s="82">
        <v>0</v>
      </c>
      <c r="J58" s="82">
        <v>200000</v>
      </c>
      <c r="K58" s="82">
        <v>30000</v>
      </c>
      <c r="L58" s="77">
        <v>0</v>
      </c>
      <c r="M58" s="81">
        <v>170000</v>
      </c>
      <c r="N58" s="77">
        <v>0</v>
      </c>
      <c r="O58" s="81">
        <v>0</v>
      </c>
      <c r="P58" s="82">
        <v>0</v>
      </c>
      <c r="Q58" s="82">
        <v>0</v>
      </c>
      <c r="R58" s="82">
        <v>0</v>
      </c>
      <c r="S58" s="77">
        <v>0</v>
      </c>
      <c r="T58" s="81">
        <v>0</v>
      </c>
      <c r="U58" s="82">
        <v>0</v>
      </c>
      <c r="V58" s="82">
        <v>0</v>
      </c>
      <c r="W58" s="82">
        <v>0</v>
      </c>
      <c r="X58" s="77">
        <v>0</v>
      </c>
    </row>
    <row r="59" spans="1:24" ht="21" customHeight="1">
      <c r="A59" s="87" t="s">
        <v>299</v>
      </c>
      <c r="B59" s="87" t="s">
        <v>827</v>
      </c>
      <c r="C59" s="87" t="s">
        <v>140</v>
      </c>
      <c r="D59" s="87" t="s">
        <v>106</v>
      </c>
      <c r="E59" s="87" t="s">
        <v>89</v>
      </c>
      <c r="F59" s="82">
        <v>30</v>
      </c>
      <c r="G59" s="94">
        <v>3000000</v>
      </c>
      <c r="H59" s="82">
        <v>3000000</v>
      </c>
      <c r="I59" s="82">
        <v>0</v>
      </c>
      <c r="J59" s="82">
        <v>3000000</v>
      </c>
      <c r="K59" s="82">
        <v>300000</v>
      </c>
      <c r="L59" s="77">
        <v>0</v>
      </c>
      <c r="M59" s="81">
        <v>2700000</v>
      </c>
      <c r="N59" s="77">
        <v>0</v>
      </c>
      <c r="O59" s="81">
        <v>0</v>
      </c>
      <c r="P59" s="82">
        <v>0</v>
      </c>
      <c r="Q59" s="82">
        <v>0</v>
      </c>
      <c r="R59" s="82">
        <v>0</v>
      </c>
      <c r="S59" s="77">
        <v>0</v>
      </c>
      <c r="T59" s="81">
        <v>0</v>
      </c>
      <c r="U59" s="82">
        <v>0</v>
      </c>
      <c r="V59" s="82">
        <v>0</v>
      </c>
      <c r="W59" s="82">
        <v>0</v>
      </c>
      <c r="X59" s="77">
        <v>0</v>
      </c>
    </row>
    <row r="60" spans="1:24" ht="21" customHeight="1">
      <c r="A60" s="87" t="s">
        <v>299</v>
      </c>
      <c r="B60" s="87" t="s">
        <v>827</v>
      </c>
      <c r="C60" s="87" t="s">
        <v>140</v>
      </c>
      <c r="D60" s="87" t="s">
        <v>694</v>
      </c>
      <c r="E60" s="87" t="s">
        <v>89</v>
      </c>
      <c r="F60" s="82">
        <v>12</v>
      </c>
      <c r="G60" s="94">
        <v>300000</v>
      </c>
      <c r="H60" s="82">
        <v>300000</v>
      </c>
      <c r="I60" s="82">
        <v>0</v>
      </c>
      <c r="J60" s="82">
        <v>300000</v>
      </c>
      <c r="K60" s="82">
        <v>0</v>
      </c>
      <c r="L60" s="77">
        <v>0</v>
      </c>
      <c r="M60" s="81">
        <v>300000</v>
      </c>
      <c r="N60" s="77">
        <v>0</v>
      </c>
      <c r="O60" s="81">
        <v>0</v>
      </c>
      <c r="P60" s="82">
        <v>0</v>
      </c>
      <c r="Q60" s="82">
        <v>0</v>
      </c>
      <c r="R60" s="82">
        <v>0</v>
      </c>
      <c r="S60" s="77">
        <v>0</v>
      </c>
      <c r="T60" s="81">
        <v>0</v>
      </c>
      <c r="U60" s="82">
        <v>0</v>
      </c>
      <c r="V60" s="82">
        <v>0</v>
      </c>
      <c r="W60" s="82">
        <v>0</v>
      </c>
      <c r="X60" s="77">
        <v>0</v>
      </c>
    </row>
    <row r="61" spans="1:24" ht="21" customHeight="1">
      <c r="A61" s="87" t="s">
        <v>299</v>
      </c>
      <c r="B61" s="87" t="s">
        <v>827</v>
      </c>
      <c r="C61" s="87" t="s">
        <v>140</v>
      </c>
      <c r="D61" s="87" t="s">
        <v>269</v>
      </c>
      <c r="E61" s="87" t="s">
        <v>89</v>
      </c>
      <c r="F61" s="82">
        <v>5</v>
      </c>
      <c r="G61" s="94">
        <v>100000</v>
      </c>
      <c r="H61" s="82">
        <v>100000</v>
      </c>
      <c r="I61" s="82">
        <v>0</v>
      </c>
      <c r="J61" s="82">
        <v>100000</v>
      </c>
      <c r="K61" s="82">
        <v>0</v>
      </c>
      <c r="L61" s="77">
        <v>0</v>
      </c>
      <c r="M61" s="81">
        <v>100000</v>
      </c>
      <c r="N61" s="77">
        <v>0</v>
      </c>
      <c r="O61" s="81">
        <v>0</v>
      </c>
      <c r="P61" s="82">
        <v>0</v>
      </c>
      <c r="Q61" s="82">
        <v>0</v>
      </c>
      <c r="R61" s="82">
        <v>0</v>
      </c>
      <c r="S61" s="77">
        <v>0</v>
      </c>
      <c r="T61" s="81">
        <v>0</v>
      </c>
      <c r="U61" s="82">
        <v>0</v>
      </c>
      <c r="V61" s="82">
        <v>0</v>
      </c>
      <c r="W61" s="82">
        <v>0</v>
      </c>
      <c r="X61" s="77">
        <v>0</v>
      </c>
    </row>
    <row r="62" spans="1:24" ht="21" customHeight="1">
      <c r="A62" s="87" t="s">
        <v>299</v>
      </c>
      <c r="B62" s="87" t="s">
        <v>827</v>
      </c>
      <c r="C62" s="87" t="s">
        <v>140</v>
      </c>
      <c r="D62" s="87" t="s">
        <v>859</v>
      </c>
      <c r="E62" s="87" t="s">
        <v>89</v>
      </c>
      <c r="F62" s="82">
        <v>12</v>
      </c>
      <c r="G62" s="94">
        <v>30000</v>
      </c>
      <c r="H62" s="82">
        <v>30000</v>
      </c>
      <c r="I62" s="82">
        <v>0</v>
      </c>
      <c r="J62" s="82">
        <v>30000</v>
      </c>
      <c r="K62" s="82">
        <v>30000</v>
      </c>
      <c r="L62" s="77">
        <v>0</v>
      </c>
      <c r="M62" s="81">
        <v>0</v>
      </c>
      <c r="N62" s="77">
        <v>0</v>
      </c>
      <c r="O62" s="81">
        <v>0</v>
      </c>
      <c r="P62" s="82">
        <v>0</v>
      </c>
      <c r="Q62" s="82">
        <v>0</v>
      </c>
      <c r="R62" s="82">
        <v>0</v>
      </c>
      <c r="S62" s="77">
        <v>0</v>
      </c>
      <c r="T62" s="81">
        <v>0</v>
      </c>
      <c r="U62" s="82">
        <v>0</v>
      </c>
      <c r="V62" s="82">
        <v>0</v>
      </c>
      <c r="W62" s="82">
        <v>0</v>
      </c>
      <c r="X62" s="77">
        <v>0</v>
      </c>
    </row>
    <row r="63" spans="1:24" ht="21" customHeight="1">
      <c r="A63" s="87" t="s">
        <v>299</v>
      </c>
      <c r="B63" s="87" t="s">
        <v>827</v>
      </c>
      <c r="C63" s="87" t="s">
        <v>140</v>
      </c>
      <c r="D63" s="87" t="s">
        <v>567</v>
      </c>
      <c r="E63" s="87" t="s">
        <v>89</v>
      </c>
      <c r="F63" s="82">
        <v>12</v>
      </c>
      <c r="G63" s="94">
        <v>80000</v>
      </c>
      <c r="H63" s="82">
        <v>80000</v>
      </c>
      <c r="I63" s="82">
        <v>0</v>
      </c>
      <c r="J63" s="82">
        <v>80000</v>
      </c>
      <c r="K63" s="82">
        <v>80000</v>
      </c>
      <c r="L63" s="77">
        <v>0</v>
      </c>
      <c r="M63" s="81">
        <v>0</v>
      </c>
      <c r="N63" s="77">
        <v>0</v>
      </c>
      <c r="O63" s="81">
        <v>0</v>
      </c>
      <c r="P63" s="82">
        <v>0</v>
      </c>
      <c r="Q63" s="82">
        <v>0</v>
      </c>
      <c r="R63" s="82">
        <v>0</v>
      </c>
      <c r="S63" s="77">
        <v>0</v>
      </c>
      <c r="T63" s="81">
        <v>0</v>
      </c>
      <c r="U63" s="82">
        <v>0</v>
      </c>
      <c r="V63" s="82">
        <v>0</v>
      </c>
      <c r="W63" s="82">
        <v>0</v>
      </c>
      <c r="X63" s="77">
        <v>0</v>
      </c>
    </row>
    <row r="64" spans="1:24" ht="21" customHeight="1">
      <c r="A64" s="87" t="s">
        <v>299</v>
      </c>
      <c r="B64" s="87" t="s">
        <v>827</v>
      </c>
      <c r="C64" s="87" t="s">
        <v>140</v>
      </c>
      <c r="D64" s="87" t="s">
        <v>841</v>
      </c>
      <c r="E64" s="87" t="s">
        <v>89</v>
      </c>
      <c r="F64" s="82">
        <v>10</v>
      </c>
      <c r="G64" s="94">
        <v>50000</v>
      </c>
      <c r="H64" s="82">
        <v>50000</v>
      </c>
      <c r="I64" s="82">
        <v>0</v>
      </c>
      <c r="J64" s="82">
        <v>50000</v>
      </c>
      <c r="K64" s="82">
        <v>50000</v>
      </c>
      <c r="L64" s="77">
        <v>0</v>
      </c>
      <c r="M64" s="81">
        <v>0</v>
      </c>
      <c r="N64" s="77">
        <v>0</v>
      </c>
      <c r="O64" s="81">
        <v>0</v>
      </c>
      <c r="P64" s="82">
        <v>0</v>
      </c>
      <c r="Q64" s="82">
        <v>0</v>
      </c>
      <c r="R64" s="82">
        <v>0</v>
      </c>
      <c r="S64" s="77">
        <v>0</v>
      </c>
      <c r="T64" s="81">
        <v>0</v>
      </c>
      <c r="U64" s="82">
        <v>0</v>
      </c>
      <c r="V64" s="82">
        <v>0</v>
      </c>
      <c r="W64" s="82">
        <v>0</v>
      </c>
      <c r="X64" s="77">
        <v>0</v>
      </c>
    </row>
    <row r="65" spans="1:24" ht="21" customHeight="1">
      <c r="A65" s="87" t="s">
        <v>299</v>
      </c>
      <c r="B65" s="87" t="s">
        <v>827</v>
      </c>
      <c r="C65" s="87" t="s">
        <v>140</v>
      </c>
      <c r="D65" s="87" t="s">
        <v>153</v>
      </c>
      <c r="E65" s="87" t="s">
        <v>89</v>
      </c>
      <c r="F65" s="82">
        <v>5</v>
      </c>
      <c r="G65" s="94">
        <v>80000</v>
      </c>
      <c r="H65" s="82">
        <v>80000</v>
      </c>
      <c r="I65" s="82">
        <v>0</v>
      </c>
      <c r="J65" s="82">
        <v>80000</v>
      </c>
      <c r="K65" s="82">
        <v>80000</v>
      </c>
      <c r="L65" s="77">
        <v>0</v>
      </c>
      <c r="M65" s="81">
        <v>0</v>
      </c>
      <c r="N65" s="77">
        <v>0</v>
      </c>
      <c r="O65" s="81">
        <v>0</v>
      </c>
      <c r="P65" s="82">
        <v>0</v>
      </c>
      <c r="Q65" s="82">
        <v>0</v>
      </c>
      <c r="R65" s="82">
        <v>0</v>
      </c>
      <c r="S65" s="77">
        <v>0</v>
      </c>
      <c r="T65" s="81">
        <v>0</v>
      </c>
      <c r="U65" s="82">
        <v>0</v>
      </c>
      <c r="V65" s="82">
        <v>0</v>
      </c>
      <c r="W65" s="82">
        <v>0</v>
      </c>
      <c r="X65" s="77">
        <v>0</v>
      </c>
    </row>
    <row r="66" spans="1:24" ht="21" customHeight="1">
      <c r="A66" s="87" t="s">
        <v>299</v>
      </c>
      <c r="B66" s="87" t="s">
        <v>827</v>
      </c>
      <c r="C66" s="87" t="s">
        <v>140</v>
      </c>
      <c r="D66" s="87" t="s">
        <v>799</v>
      </c>
      <c r="E66" s="87" t="s">
        <v>89</v>
      </c>
      <c r="F66" s="82">
        <v>30</v>
      </c>
      <c r="G66" s="94">
        <v>2740000</v>
      </c>
      <c r="H66" s="82">
        <v>2740000</v>
      </c>
      <c r="I66" s="82">
        <v>0</v>
      </c>
      <c r="J66" s="82">
        <v>2740000</v>
      </c>
      <c r="K66" s="82">
        <v>150000</v>
      </c>
      <c r="L66" s="77">
        <v>0</v>
      </c>
      <c r="M66" s="81">
        <v>2590000</v>
      </c>
      <c r="N66" s="77">
        <v>0</v>
      </c>
      <c r="O66" s="81">
        <v>0</v>
      </c>
      <c r="P66" s="82">
        <v>0</v>
      </c>
      <c r="Q66" s="82">
        <v>0</v>
      </c>
      <c r="R66" s="82">
        <v>0</v>
      </c>
      <c r="S66" s="77">
        <v>0</v>
      </c>
      <c r="T66" s="81">
        <v>0</v>
      </c>
      <c r="U66" s="82">
        <v>0</v>
      </c>
      <c r="V66" s="82">
        <v>0</v>
      </c>
      <c r="W66" s="82">
        <v>0</v>
      </c>
      <c r="X66" s="77">
        <v>0</v>
      </c>
    </row>
    <row r="67" spans="1:24" ht="21" customHeight="1">
      <c r="A67" s="87" t="s">
        <v>299</v>
      </c>
      <c r="B67" s="87" t="s">
        <v>827</v>
      </c>
      <c r="C67" s="87" t="s">
        <v>140</v>
      </c>
      <c r="D67" s="87" t="s">
        <v>161</v>
      </c>
      <c r="E67" s="87" t="s">
        <v>89</v>
      </c>
      <c r="F67" s="82">
        <v>5</v>
      </c>
      <c r="G67" s="94">
        <v>200000</v>
      </c>
      <c r="H67" s="82">
        <v>200000</v>
      </c>
      <c r="I67" s="82">
        <v>0</v>
      </c>
      <c r="J67" s="82">
        <v>200000</v>
      </c>
      <c r="K67" s="82">
        <v>0</v>
      </c>
      <c r="L67" s="77">
        <v>0</v>
      </c>
      <c r="M67" s="81">
        <v>200000</v>
      </c>
      <c r="N67" s="77">
        <v>0</v>
      </c>
      <c r="O67" s="81">
        <v>0</v>
      </c>
      <c r="P67" s="82">
        <v>0</v>
      </c>
      <c r="Q67" s="82">
        <v>0</v>
      </c>
      <c r="R67" s="82">
        <v>0</v>
      </c>
      <c r="S67" s="77">
        <v>0</v>
      </c>
      <c r="T67" s="81">
        <v>0</v>
      </c>
      <c r="U67" s="82">
        <v>0</v>
      </c>
      <c r="V67" s="82">
        <v>0</v>
      </c>
      <c r="W67" s="82">
        <v>0</v>
      </c>
      <c r="X67" s="77">
        <v>0</v>
      </c>
    </row>
    <row r="68" spans="1:24" ht="21" customHeight="1">
      <c r="A68" s="87" t="s">
        <v>299</v>
      </c>
      <c r="B68" s="87" t="s">
        <v>827</v>
      </c>
      <c r="C68" s="87" t="s">
        <v>140</v>
      </c>
      <c r="D68" s="87" t="s">
        <v>499</v>
      </c>
      <c r="E68" s="87" t="s">
        <v>89</v>
      </c>
      <c r="F68" s="82">
        <v>10</v>
      </c>
      <c r="G68" s="94">
        <v>150000</v>
      </c>
      <c r="H68" s="82">
        <v>150000</v>
      </c>
      <c r="I68" s="82">
        <v>0</v>
      </c>
      <c r="J68" s="82">
        <v>150000</v>
      </c>
      <c r="K68" s="82">
        <v>0</v>
      </c>
      <c r="L68" s="77">
        <v>0</v>
      </c>
      <c r="M68" s="81">
        <v>150000</v>
      </c>
      <c r="N68" s="77">
        <v>0</v>
      </c>
      <c r="O68" s="81">
        <v>0</v>
      </c>
      <c r="P68" s="82">
        <v>0</v>
      </c>
      <c r="Q68" s="82">
        <v>0</v>
      </c>
      <c r="R68" s="82">
        <v>0</v>
      </c>
      <c r="S68" s="77">
        <v>0</v>
      </c>
      <c r="T68" s="81">
        <v>0</v>
      </c>
      <c r="U68" s="82">
        <v>0</v>
      </c>
      <c r="V68" s="82">
        <v>0</v>
      </c>
      <c r="W68" s="82">
        <v>0</v>
      </c>
      <c r="X68" s="77">
        <v>0</v>
      </c>
    </row>
    <row r="69" spans="1:24" ht="21" customHeight="1">
      <c r="A69" s="87" t="s">
        <v>299</v>
      </c>
      <c r="B69" s="87" t="s">
        <v>827</v>
      </c>
      <c r="C69" s="87" t="s">
        <v>140</v>
      </c>
      <c r="D69" s="87" t="s">
        <v>371</v>
      </c>
      <c r="E69" s="87" t="s">
        <v>89</v>
      </c>
      <c r="F69" s="82">
        <v>10</v>
      </c>
      <c r="G69" s="94">
        <v>200000</v>
      </c>
      <c r="H69" s="82">
        <v>200000</v>
      </c>
      <c r="I69" s="82">
        <v>0</v>
      </c>
      <c r="J69" s="82">
        <v>200000</v>
      </c>
      <c r="K69" s="82">
        <v>0</v>
      </c>
      <c r="L69" s="77">
        <v>0</v>
      </c>
      <c r="M69" s="81">
        <v>200000</v>
      </c>
      <c r="N69" s="77">
        <v>0</v>
      </c>
      <c r="O69" s="81">
        <v>0</v>
      </c>
      <c r="P69" s="82">
        <v>0</v>
      </c>
      <c r="Q69" s="82">
        <v>0</v>
      </c>
      <c r="R69" s="82">
        <v>0</v>
      </c>
      <c r="S69" s="77">
        <v>0</v>
      </c>
      <c r="T69" s="81">
        <v>0</v>
      </c>
      <c r="U69" s="82">
        <v>0</v>
      </c>
      <c r="V69" s="82">
        <v>0</v>
      </c>
      <c r="W69" s="82">
        <v>0</v>
      </c>
      <c r="X69" s="77">
        <v>0</v>
      </c>
    </row>
    <row r="70" spans="1:24" ht="21" customHeight="1">
      <c r="A70" s="87" t="s">
        <v>299</v>
      </c>
      <c r="B70" s="87" t="s">
        <v>827</v>
      </c>
      <c r="C70" s="87" t="s">
        <v>367</v>
      </c>
      <c r="D70" s="87" t="s">
        <v>353</v>
      </c>
      <c r="E70" s="87" t="s">
        <v>89</v>
      </c>
      <c r="F70" s="82">
        <v>100</v>
      </c>
      <c r="G70" s="94">
        <v>600000</v>
      </c>
      <c r="H70" s="82">
        <v>0</v>
      </c>
      <c r="I70" s="82">
        <v>600000</v>
      </c>
      <c r="J70" s="82">
        <v>600000</v>
      </c>
      <c r="K70" s="82">
        <v>0</v>
      </c>
      <c r="L70" s="77">
        <v>600000</v>
      </c>
      <c r="M70" s="81">
        <v>0</v>
      </c>
      <c r="N70" s="77">
        <v>0</v>
      </c>
      <c r="O70" s="81">
        <v>0</v>
      </c>
      <c r="P70" s="82">
        <v>0</v>
      </c>
      <c r="Q70" s="82">
        <v>0</v>
      </c>
      <c r="R70" s="82">
        <v>0</v>
      </c>
      <c r="S70" s="77">
        <v>0</v>
      </c>
      <c r="T70" s="81">
        <v>0</v>
      </c>
      <c r="U70" s="82">
        <v>0</v>
      </c>
      <c r="V70" s="82">
        <v>0</v>
      </c>
      <c r="W70" s="82">
        <v>0</v>
      </c>
      <c r="X70" s="77">
        <v>0</v>
      </c>
    </row>
    <row r="71" spans="1:24" ht="21" customHeight="1">
      <c r="A71" s="87" t="s">
        <v>299</v>
      </c>
      <c r="B71" s="87" t="s">
        <v>827</v>
      </c>
      <c r="C71" s="87" t="s">
        <v>495</v>
      </c>
      <c r="D71" s="87" t="s">
        <v>344</v>
      </c>
      <c r="E71" s="87" t="s">
        <v>89</v>
      </c>
      <c r="F71" s="82">
        <v>10</v>
      </c>
      <c r="G71" s="94">
        <v>39000</v>
      </c>
      <c r="H71" s="82">
        <v>0</v>
      </c>
      <c r="I71" s="82">
        <v>39000</v>
      </c>
      <c r="J71" s="82">
        <v>39000</v>
      </c>
      <c r="K71" s="82">
        <v>0</v>
      </c>
      <c r="L71" s="77">
        <v>39000</v>
      </c>
      <c r="M71" s="81">
        <v>0</v>
      </c>
      <c r="N71" s="77">
        <v>0</v>
      </c>
      <c r="O71" s="81">
        <v>0</v>
      </c>
      <c r="P71" s="82">
        <v>0</v>
      </c>
      <c r="Q71" s="82">
        <v>0</v>
      </c>
      <c r="R71" s="82">
        <v>0</v>
      </c>
      <c r="S71" s="77">
        <v>0</v>
      </c>
      <c r="T71" s="81">
        <v>0</v>
      </c>
      <c r="U71" s="82">
        <v>0</v>
      </c>
      <c r="V71" s="82">
        <v>0</v>
      </c>
      <c r="W71" s="82">
        <v>0</v>
      </c>
      <c r="X71" s="77">
        <v>0</v>
      </c>
    </row>
    <row r="72" spans="1:24" ht="21" customHeight="1">
      <c r="A72" s="87" t="s">
        <v>299</v>
      </c>
      <c r="B72" s="87" t="s">
        <v>827</v>
      </c>
      <c r="C72" s="87" t="s">
        <v>265</v>
      </c>
      <c r="D72" s="87" t="s">
        <v>203</v>
      </c>
      <c r="E72" s="87" t="s">
        <v>89</v>
      </c>
      <c r="F72" s="82">
        <v>30</v>
      </c>
      <c r="G72" s="94">
        <v>150000</v>
      </c>
      <c r="H72" s="82">
        <v>0</v>
      </c>
      <c r="I72" s="82">
        <v>150000</v>
      </c>
      <c r="J72" s="82">
        <v>150000</v>
      </c>
      <c r="K72" s="82">
        <v>0</v>
      </c>
      <c r="L72" s="77">
        <v>150000</v>
      </c>
      <c r="M72" s="81">
        <v>0</v>
      </c>
      <c r="N72" s="77">
        <v>0</v>
      </c>
      <c r="O72" s="81">
        <v>0</v>
      </c>
      <c r="P72" s="82">
        <v>0</v>
      </c>
      <c r="Q72" s="82">
        <v>0</v>
      </c>
      <c r="R72" s="82">
        <v>0</v>
      </c>
      <c r="S72" s="77">
        <v>0</v>
      </c>
      <c r="T72" s="81">
        <v>0</v>
      </c>
      <c r="U72" s="82">
        <v>0</v>
      </c>
      <c r="V72" s="82">
        <v>0</v>
      </c>
      <c r="W72" s="82">
        <v>0</v>
      </c>
      <c r="X72" s="77">
        <v>0</v>
      </c>
    </row>
    <row r="73" spans="1:24" ht="21" customHeight="1">
      <c r="A73" s="87" t="s">
        <v>299</v>
      </c>
      <c r="B73" s="87" t="s">
        <v>827</v>
      </c>
      <c r="C73" s="87" t="s">
        <v>265</v>
      </c>
      <c r="D73" s="87" t="s">
        <v>620</v>
      </c>
      <c r="E73" s="87" t="s">
        <v>89</v>
      </c>
      <c r="F73" s="82">
        <v>2</v>
      </c>
      <c r="G73" s="94">
        <v>61000</v>
      </c>
      <c r="H73" s="82">
        <v>0</v>
      </c>
      <c r="I73" s="82">
        <v>61000</v>
      </c>
      <c r="J73" s="82">
        <v>61000</v>
      </c>
      <c r="K73" s="82">
        <v>0</v>
      </c>
      <c r="L73" s="77">
        <v>61000</v>
      </c>
      <c r="M73" s="81">
        <v>0</v>
      </c>
      <c r="N73" s="77">
        <v>0</v>
      </c>
      <c r="O73" s="81">
        <v>0</v>
      </c>
      <c r="P73" s="82">
        <v>0</v>
      </c>
      <c r="Q73" s="82">
        <v>0</v>
      </c>
      <c r="R73" s="82">
        <v>0</v>
      </c>
      <c r="S73" s="77">
        <v>0</v>
      </c>
      <c r="T73" s="81">
        <v>0</v>
      </c>
      <c r="U73" s="82">
        <v>0</v>
      </c>
      <c r="V73" s="82">
        <v>0</v>
      </c>
      <c r="W73" s="82">
        <v>0</v>
      </c>
      <c r="X73" s="77">
        <v>0</v>
      </c>
    </row>
    <row r="74" spans="1:24" ht="21" customHeight="1">
      <c r="A74" s="87" t="s">
        <v>299</v>
      </c>
      <c r="B74" s="87" t="s">
        <v>827</v>
      </c>
      <c r="C74" s="87" t="s">
        <v>265</v>
      </c>
      <c r="D74" s="87" t="s">
        <v>799</v>
      </c>
      <c r="E74" s="87" t="s">
        <v>89</v>
      </c>
      <c r="F74" s="82">
        <v>5</v>
      </c>
      <c r="G74" s="94">
        <v>109000</v>
      </c>
      <c r="H74" s="82">
        <v>0</v>
      </c>
      <c r="I74" s="82">
        <v>109000</v>
      </c>
      <c r="J74" s="82">
        <v>109000</v>
      </c>
      <c r="K74" s="82">
        <v>0</v>
      </c>
      <c r="L74" s="77">
        <v>109000</v>
      </c>
      <c r="M74" s="81">
        <v>0</v>
      </c>
      <c r="N74" s="77">
        <v>0</v>
      </c>
      <c r="O74" s="81">
        <v>0</v>
      </c>
      <c r="P74" s="82">
        <v>0</v>
      </c>
      <c r="Q74" s="82">
        <v>0</v>
      </c>
      <c r="R74" s="82">
        <v>0</v>
      </c>
      <c r="S74" s="77">
        <v>0</v>
      </c>
      <c r="T74" s="81">
        <v>0</v>
      </c>
      <c r="U74" s="82">
        <v>0</v>
      </c>
      <c r="V74" s="82">
        <v>0</v>
      </c>
      <c r="W74" s="82">
        <v>0</v>
      </c>
      <c r="X74" s="77">
        <v>0</v>
      </c>
    </row>
    <row r="75" spans="1:24" ht="21" customHeight="1">
      <c r="A75" s="87" t="s">
        <v>299</v>
      </c>
      <c r="B75" s="87" t="s">
        <v>827</v>
      </c>
      <c r="C75" s="87" t="s">
        <v>869</v>
      </c>
      <c r="D75" s="87" t="s">
        <v>110</v>
      </c>
      <c r="E75" s="87" t="s">
        <v>89</v>
      </c>
      <c r="F75" s="82">
        <v>5</v>
      </c>
      <c r="G75" s="94">
        <v>100000</v>
      </c>
      <c r="H75" s="82">
        <v>0</v>
      </c>
      <c r="I75" s="82">
        <v>100000</v>
      </c>
      <c r="J75" s="82">
        <v>100000</v>
      </c>
      <c r="K75" s="82">
        <v>0</v>
      </c>
      <c r="L75" s="77">
        <v>100000</v>
      </c>
      <c r="M75" s="81">
        <v>0</v>
      </c>
      <c r="N75" s="77">
        <v>0</v>
      </c>
      <c r="O75" s="81">
        <v>0</v>
      </c>
      <c r="P75" s="82">
        <v>0</v>
      </c>
      <c r="Q75" s="82">
        <v>0</v>
      </c>
      <c r="R75" s="82">
        <v>0</v>
      </c>
      <c r="S75" s="77">
        <v>0</v>
      </c>
      <c r="T75" s="81">
        <v>0</v>
      </c>
      <c r="U75" s="82">
        <v>0</v>
      </c>
      <c r="V75" s="82">
        <v>0</v>
      </c>
      <c r="W75" s="82">
        <v>0</v>
      </c>
      <c r="X75" s="77">
        <v>0</v>
      </c>
    </row>
    <row r="76" spans="1:24" ht="21" customHeight="1">
      <c r="A76" s="87" t="s">
        <v>299</v>
      </c>
      <c r="B76" s="87" t="s">
        <v>827</v>
      </c>
      <c r="C76" s="87" t="s">
        <v>753</v>
      </c>
      <c r="D76" s="87" t="s">
        <v>353</v>
      </c>
      <c r="E76" s="87" t="s">
        <v>89</v>
      </c>
      <c r="F76" s="82">
        <v>10</v>
      </c>
      <c r="G76" s="94">
        <v>70000</v>
      </c>
      <c r="H76" s="82">
        <v>0</v>
      </c>
      <c r="I76" s="82">
        <v>70000</v>
      </c>
      <c r="J76" s="82">
        <v>70000</v>
      </c>
      <c r="K76" s="82">
        <v>0</v>
      </c>
      <c r="L76" s="77">
        <v>70000</v>
      </c>
      <c r="M76" s="81">
        <v>0</v>
      </c>
      <c r="N76" s="77">
        <v>0</v>
      </c>
      <c r="O76" s="81">
        <v>0</v>
      </c>
      <c r="P76" s="82">
        <v>0</v>
      </c>
      <c r="Q76" s="82">
        <v>0</v>
      </c>
      <c r="R76" s="82">
        <v>0</v>
      </c>
      <c r="S76" s="77">
        <v>0</v>
      </c>
      <c r="T76" s="81">
        <v>0</v>
      </c>
      <c r="U76" s="82">
        <v>0</v>
      </c>
      <c r="V76" s="82">
        <v>0</v>
      </c>
      <c r="W76" s="82">
        <v>0</v>
      </c>
      <c r="X76" s="77">
        <v>0</v>
      </c>
    </row>
    <row r="77" spans="1:24" ht="21" customHeight="1">
      <c r="A77" s="87" t="s">
        <v>299</v>
      </c>
      <c r="B77" s="87" t="s">
        <v>827</v>
      </c>
      <c r="C77" s="87" t="s">
        <v>9</v>
      </c>
      <c r="D77" s="87" t="s">
        <v>803</v>
      </c>
      <c r="E77" s="87" t="s">
        <v>89</v>
      </c>
      <c r="F77" s="82">
        <v>3</v>
      </c>
      <c r="G77" s="94">
        <v>18000</v>
      </c>
      <c r="H77" s="82">
        <v>0</v>
      </c>
      <c r="I77" s="82">
        <v>18000</v>
      </c>
      <c r="J77" s="82">
        <v>18000</v>
      </c>
      <c r="K77" s="82">
        <v>0</v>
      </c>
      <c r="L77" s="77">
        <v>18000</v>
      </c>
      <c r="M77" s="81">
        <v>0</v>
      </c>
      <c r="N77" s="77">
        <v>0</v>
      </c>
      <c r="O77" s="81">
        <v>0</v>
      </c>
      <c r="P77" s="82">
        <v>0</v>
      </c>
      <c r="Q77" s="82">
        <v>0</v>
      </c>
      <c r="R77" s="82">
        <v>0</v>
      </c>
      <c r="S77" s="77">
        <v>0</v>
      </c>
      <c r="T77" s="81">
        <v>0</v>
      </c>
      <c r="U77" s="82">
        <v>0</v>
      </c>
      <c r="V77" s="82">
        <v>0</v>
      </c>
      <c r="W77" s="82">
        <v>0</v>
      </c>
      <c r="X77" s="77">
        <v>0</v>
      </c>
    </row>
    <row r="78" spans="1:24" ht="21" customHeight="1">
      <c r="A78" s="87" t="s">
        <v>299</v>
      </c>
      <c r="B78" s="87" t="s">
        <v>827</v>
      </c>
      <c r="C78" s="87" t="s">
        <v>9</v>
      </c>
      <c r="D78" s="87" t="s">
        <v>592</v>
      </c>
      <c r="E78" s="87" t="s">
        <v>89</v>
      </c>
      <c r="F78" s="82">
        <v>7</v>
      </c>
      <c r="G78" s="94">
        <v>35000</v>
      </c>
      <c r="H78" s="82">
        <v>0</v>
      </c>
      <c r="I78" s="82">
        <v>35000</v>
      </c>
      <c r="J78" s="82">
        <v>35000</v>
      </c>
      <c r="K78" s="82">
        <v>0</v>
      </c>
      <c r="L78" s="77">
        <v>35000</v>
      </c>
      <c r="M78" s="81">
        <v>0</v>
      </c>
      <c r="N78" s="77">
        <v>0</v>
      </c>
      <c r="O78" s="81">
        <v>0</v>
      </c>
      <c r="P78" s="82">
        <v>0</v>
      </c>
      <c r="Q78" s="82">
        <v>0</v>
      </c>
      <c r="R78" s="82">
        <v>0</v>
      </c>
      <c r="S78" s="77">
        <v>0</v>
      </c>
      <c r="T78" s="81">
        <v>0</v>
      </c>
      <c r="U78" s="82">
        <v>0</v>
      </c>
      <c r="V78" s="82">
        <v>0</v>
      </c>
      <c r="W78" s="82">
        <v>0</v>
      </c>
      <c r="X78" s="77">
        <v>0</v>
      </c>
    </row>
    <row r="79" spans="1:24" ht="21" customHeight="1">
      <c r="A79" s="87" t="s">
        <v>50</v>
      </c>
      <c r="B79" s="87" t="s">
        <v>420</v>
      </c>
      <c r="C79" s="87" t="s">
        <v>140</v>
      </c>
      <c r="D79" s="87" t="s">
        <v>803</v>
      </c>
      <c r="E79" s="87" t="s">
        <v>89</v>
      </c>
      <c r="F79" s="82">
        <v>2</v>
      </c>
      <c r="G79" s="94">
        <v>15000</v>
      </c>
      <c r="H79" s="82">
        <v>15000</v>
      </c>
      <c r="I79" s="82">
        <v>0</v>
      </c>
      <c r="J79" s="82">
        <v>15000</v>
      </c>
      <c r="K79" s="82">
        <v>15000</v>
      </c>
      <c r="L79" s="77">
        <v>0</v>
      </c>
      <c r="M79" s="81">
        <v>0</v>
      </c>
      <c r="N79" s="77">
        <v>0</v>
      </c>
      <c r="O79" s="81">
        <v>0</v>
      </c>
      <c r="P79" s="82">
        <v>0</v>
      </c>
      <c r="Q79" s="82">
        <v>0</v>
      </c>
      <c r="R79" s="82">
        <v>0</v>
      </c>
      <c r="S79" s="77">
        <v>0</v>
      </c>
      <c r="T79" s="81">
        <v>0</v>
      </c>
      <c r="U79" s="82">
        <v>0</v>
      </c>
      <c r="V79" s="82">
        <v>0</v>
      </c>
      <c r="W79" s="82">
        <v>0</v>
      </c>
      <c r="X79" s="77">
        <v>0</v>
      </c>
    </row>
    <row r="80" spans="1:24" ht="21" customHeight="1">
      <c r="A80" s="87" t="s">
        <v>50</v>
      </c>
      <c r="B80" s="87" t="s">
        <v>420</v>
      </c>
      <c r="C80" s="87" t="s">
        <v>140</v>
      </c>
      <c r="D80" s="87" t="s">
        <v>661</v>
      </c>
      <c r="E80" s="87" t="s">
        <v>89</v>
      </c>
      <c r="F80" s="82">
        <v>2</v>
      </c>
      <c r="G80" s="94">
        <v>1500</v>
      </c>
      <c r="H80" s="82">
        <v>1500</v>
      </c>
      <c r="I80" s="82">
        <v>0</v>
      </c>
      <c r="J80" s="82">
        <v>1500</v>
      </c>
      <c r="K80" s="82">
        <v>1500</v>
      </c>
      <c r="L80" s="77">
        <v>0</v>
      </c>
      <c r="M80" s="81">
        <v>0</v>
      </c>
      <c r="N80" s="77">
        <v>0</v>
      </c>
      <c r="O80" s="81">
        <v>0</v>
      </c>
      <c r="P80" s="82">
        <v>0</v>
      </c>
      <c r="Q80" s="82">
        <v>0</v>
      </c>
      <c r="R80" s="82">
        <v>0</v>
      </c>
      <c r="S80" s="77">
        <v>0</v>
      </c>
      <c r="T80" s="81">
        <v>0</v>
      </c>
      <c r="U80" s="82">
        <v>0</v>
      </c>
      <c r="V80" s="82">
        <v>0</v>
      </c>
      <c r="W80" s="82">
        <v>0</v>
      </c>
      <c r="X80" s="77">
        <v>0</v>
      </c>
    </row>
    <row r="81" spans="1:24" ht="21" customHeight="1">
      <c r="A81" s="87" t="s">
        <v>50</v>
      </c>
      <c r="B81" s="87" t="s">
        <v>420</v>
      </c>
      <c r="C81" s="87" t="s">
        <v>140</v>
      </c>
      <c r="D81" s="87" t="s">
        <v>484</v>
      </c>
      <c r="E81" s="87" t="s">
        <v>89</v>
      </c>
      <c r="F81" s="82">
        <v>3</v>
      </c>
      <c r="G81" s="94">
        <v>3000</v>
      </c>
      <c r="H81" s="82">
        <v>3000</v>
      </c>
      <c r="I81" s="82">
        <v>0</v>
      </c>
      <c r="J81" s="82">
        <v>3000</v>
      </c>
      <c r="K81" s="82">
        <v>3000</v>
      </c>
      <c r="L81" s="77">
        <v>0</v>
      </c>
      <c r="M81" s="81">
        <v>0</v>
      </c>
      <c r="N81" s="77">
        <v>0</v>
      </c>
      <c r="O81" s="81">
        <v>0</v>
      </c>
      <c r="P81" s="82">
        <v>0</v>
      </c>
      <c r="Q81" s="82">
        <v>0</v>
      </c>
      <c r="R81" s="82">
        <v>0</v>
      </c>
      <c r="S81" s="77">
        <v>0</v>
      </c>
      <c r="T81" s="81">
        <v>0</v>
      </c>
      <c r="U81" s="82">
        <v>0</v>
      </c>
      <c r="V81" s="82">
        <v>0</v>
      </c>
      <c r="W81" s="82">
        <v>0</v>
      </c>
      <c r="X81" s="77">
        <v>0</v>
      </c>
    </row>
    <row r="82" spans="1:24" ht="21" customHeight="1">
      <c r="A82" s="87" t="s">
        <v>50</v>
      </c>
      <c r="B82" s="87" t="s">
        <v>420</v>
      </c>
      <c r="C82" s="87" t="s">
        <v>140</v>
      </c>
      <c r="D82" s="87" t="s">
        <v>556</v>
      </c>
      <c r="E82" s="87" t="s">
        <v>629</v>
      </c>
      <c r="F82" s="82">
        <v>1</v>
      </c>
      <c r="G82" s="94">
        <v>30000</v>
      </c>
      <c r="H82" s="82">
        <v>30000</v>
      </c>
      <c r="I82" s="82">
        <v>0</v>
      </c>
      <c r="J82" s="82">
        <v>30000</v>
      </c>
      <c r="K82" s="82">
        <v>30000</v>
      </c>
      <c r="L82" s="77">
        <v>0</v>
      </c>
      <c r="M82" s="81">
        <v>0</v>
      </c>
      <c r="N82" s="77">
        <v>0</v>
      </c>
      <c r="O82" s="81">
        <v>0</v>
      </c>
      <c r="P82" s="82">
        <v>0</v>
      </c>
      <c r="Q82" s="82">
        <v>0</v>
      </c>
      <c r="R82" s="82">
        <v>0</v>
      </c>
      <c r="S82" s="77">
        <v>0</v>
      </c>
      <c r="T82" s="81">
        <v>0</v>
      </c>
      <c r="U82" s="82">
        <v>0</v>
      </c>
      <c r="V82" s="82">
        <v>0</v>
      </c>
      <c r="W82" s="82">
        <v>0</v>
      </c>
      <c r="X82" s="77">
        <v>0</v>
      </c>
    </row>
    <row r="83" spans="1:24" ht="21" customHeight="1">
      <c r="A83" s="87" t="s">
        <v>50</v>
      </c>
      <c r="B83" s="87" t="s">
        <v>420</v>
      </c>
      <c r="C83" s="87" t="s">
        <v>140</v>
      </c>
      <c r="D83" s="87" t="s">
        <v>168</v>
      </c>
      <c r="E83" s="87" t="s">
        <v>629</v>
      </c>
      <c r="F83" s="82">
        <v>1</v>
      </c>
      <c r="G83" s="94">
        <v>15000</v>
      </c>
      <c r="H83" s="82">
        <v>15000</v>
      </c>
      <c r="I83" s="82">
        <v>0</v>
      </c>
      <c r="J83" s="82">
        <v>15000</v>
      </c>
      <c r="K83" s="82">
        <v>15000</v>
      </c>
      <c r="L83" s="77">
        <v>0</v>
      </c>
      <c r="M83" s="81">
        <v>0</v>
      </c>
      <c r="N83" s="77">
        <v>0</v>
      </c>
      <c r="O83" s="81">
        <v>0</v>
      </c>
      <c r="P83" s="82">
        <v>0</v>
      </c>
      <c r="Q83" s="82">
        <v>0</v>
      </c>
      <c r="R83" s="82">
        <v>0</v>
      </c>
      <c r="S83" s="77">
        <v>0</v>
      </c>
      <c r="T83" s="81">
        <v>0</v>
      </c>
      <c r="U83" s="82">
        <v>0</v>
      </c>
      <c r="V83" s="82">
        <v>0</v>
      </c>
      <c r="W83" s="82">
        <v>0</v>
      </c>
      <c r="X83" s="77">
        <v>0</v>
      </c>
    </row>
    <row r="84" spans="1:24" ht="21" customHeight="1">
      <c r="A84" s="87" t="s">
        <v>50</v>
      </c>
      <c r="B84" s="87" t="s">
        <v>420</v>
      </c>
      <c r="C84" s="87" t="s">
        <v>140</v>
      </c>
      <c r="D84" s="87" t="s">
        <v>580</v>
      </c>
      <c r="E84" s="87" t="s">
        <v>629</v>
      </c>
      <c r="F84" s="82">
        <v>3</v>
      </c>
      <c r="G84" s="94">
        <v>15000</v>
      </c>
      <c r="H84" s="82">
        <v>15000</v>
      </c>
      <c r="I84" s="82">
        <v>0</v>
      </c>
      <c r="J84" s="82">
        <v>15000</v>
      </c>
      <c r="K84" s="82">
        <v>15000</v>
      </c>
      <c r="L84" s="77">
        <v>0</v>
      </c>
      <c r="M84" s="81">
        <v>0</v>
      </c>
      <c r="N84" s="77">
        <v>0</v>
      </c>
      <c r="O84" s="81">
        <v>0</v>
      </c>
      <c r="P84" s="82">
        <v>0</v>
      </c>
      <c r="Q84" s="82">
        <v>0</v>
      </c>
      <c r="R84" s="82">
        <v>0</v>
      </c>
      <c r="S84" s="77">
        <v>0</v>
      </c>
      <c r="T84" s="81">
        <v>0</v>
      </c>
      <c r="U84" s="82">
        <v>0</v>
      </c>
      <c r="V84" s="82">
        <v>0</v>
      </c>
      <c r="W84" s="82">
        <v>0</v>
      </c>
      <c r="X84" s="77">
        <v>0</v>
      </c>
    </row>
    <row r="85" spans="1:24" ht="21" customHeight="1">
      <c r="A85" s="87" t="s">
        <v>50</v>
      </c>
      <c r="B85" s="87" t="s">
        <v>420</v>
      </c>
      <c r="C85" s="87" t="s">
        <v>140</v>
      </c>
      <c r="D85" s="87" t="s">
        <v>62</v>
      </c>
      <c r="E85" s="87" t="s">
        <v>89</v>
      </c>
      <c r="F85" s="82">
        <v>20</v>
      </c>
      <c r="G85" s="94">
        <v>15000</v>
      </c>
      <c r="H85" s="82">
        <v>15000</v>
      </c>
      <c r="I85" s="82">
        <v>0</v>
      </c>
      <c r="J85" s="82">
        <v>15000</v>
      </c>
      <c r="K85" s="82">
        <v>15000</v>
      </c>
      <c r="L85" s="77">
        <v>0</v>
      </c>
      <c r="M85" s="81">
        <v>0</v>
      </c>
      <c r="N85" s="77">
        <v>0</v>
      </c>
      <c r="O85" s="81">
        <v>0</v>
      </c>
      <c r="P85" s="82">
        <v>0</v>
      </c>
      <c r="Q85" s="82">
        <v>0</v>
      </c>
      <c r="R85" s="82">
        <v>0</v>
      </c>
      <c r="S85" s="77">
        <v>0</v>
      </c>
      <c r="T85" s="81">
        <v>0</v>
      </c>
      <c r="U85" s="82">
        <v>0</v>
      </c>
      <c r="V85" s="82">
        <v>0</v>
      </c>
      <c r="W85" s="82">
        <v>0</v>
      </c>
      <c r="X85" s="77">
        <v>0</v>
      </c>
    </row>
    <row r="86" spans="1:24" ht="21" customHeight="1">
      <c r="A86" s="87" t="s">
        <v>50</v>
      </c>
      <c r="B86" s="87" t="s">
        <v>420</v>
      </c>
      <c r="C86" s="87" t="s">
        <v>140</v>
      </c>
      <c r="D86" s="87" t="s">
        <v>831</v>
      </c>
      <c r="E86" s="87" t="s">
        <v>89</v>
      </c>
      <c r="F86" s="82">
        <v>12</v>
      </c>
      <c r="G86" s="94">
        <v>10000</v>
      </c>
      <c r="H86" s="82">
        <v>10000</v>
      </c>
      <c r="I86" s="82">
        <v>0</v>
      </c>
      <c r="J86" s="82">
        <v>10000</v>
      </c>
      <c r="K86" s="82">
        <v>10000</v>
      </c>
      <c r="L86" s="77">
        <v>0</v>
      </c>
      <c r="M86" s="81">
        <v>0</v>
      </c>
      <c r="N86" s="77">
        <v>0</v>
      </c>
      <c r="O86" s="81">
        <v>0</v>
      </c>
      <c r="P86" s="82">
        <v>0</v>
      </c>
      <c r="Q86" s="82">
        <v>0</v>
      </c>
      <c r="R86" s="82">
        <v>0</v>
      </c>
      <c r="S86" s="77">
        <v>0</v>
      </c>
      <c r="T86" s="81">
        <v>0</v>
      </c>
      <c r="U86" s="82">
        <v>0</v>
      </c>
      <c r="V86" s="82">
        <v>0</v>
      </c>
      <c r="W86" s="82">
        <v>0</v>
      </c>
      <c r="X86" s="77">
        <v>0</v>
      </c>
    </row>
    <row r="87" spans="1:24" ht="21" customHeight="1">
      <c r="A87" s="87" t="s">
        <v>50</v>
      </c>
      <c r="B87" s="87" t="s">
        <v>420</v>
      </c>
      <c r="C87" s="87" t="s">
        <v>140</v>
      </c>
      <c r="D87" s="87" t="s">
        <v>191</v>
      </c>
      <c r="E87" s="87" t="s">
        <v>89</v>
      </c>
      <c r="F87" s="82">
        <v>5</v>
      </c>
      <c r="G87" s="94">
        <v>500</v>
      </c>
      <c r="H87" s="82">
        <v>500</v>
      </c>
      <c r="I87" s="82">
        <v>0</v>
      </c>
      <c r="J87" s="82">
        <v>500</v>
      </c>
      <c r="K87" s="82">
        <v>500</v>
      </c>
      <c r="L87" s="77">
        <v>0</v>
      </c>
      <c r="M87" s="81">
        <v>0</v>
      </c>
      <c r="N87" s="77">
        <v>0</v>
      </c>
      <c r="O87" s="81">
        <v>0</v>
      </c>
      <c r="P87" s="82">
        <v>0</v>
      </c>
      <c r="Q87" s="82">
        <v>0</v>
      </c>
      <c r="R87" s="82">
        <v>0</v>
      </c>
      <c r="S87" s="77">
        <v>0</v>
      </c>
      <c r="T87" s="81">
        <v>0</v>
      </c>
      <c r="U87" s="82">
        <v>0</v>
      </c>
      <c r="V87" s="82">
        <v>0</v>
      </c>
      <c r="W87" s="82">
        <v>0</v>
      </c>
      <c r="X87" s="77">
        <v>0</v>
      </c>
    </row>
    <row r="88" spans="1:24" ht="21" customHeight="1">
      <c r="A88" s="87" t="s">
        <v>50</v>
      </c>
      <c r="B88" s="87" t="s">
        <v>420</v>
      </c>
      <c r="C88" s="87" t="s">
        <v>140</v>
      </c>
      <c r="D88" s="87" t="s">
        <v>139</v>
      </c>
      <c r="E88" s="87" t="s">
        <v>89</v>
      </c>
      <c r="F88" s="82">
        <v>20</v>
      </c>
      <c r="G88" s="94">
        <v>8000</v>
      </c>
      <c r="H88" s="82">
        <v>8000</v>
      </c>
      <c r="I88" s="82">
        <v>0</v>
      </c>
      <c r="J88" s="82">
        <v>8000</v>
      </c>
      <c r="K88" s="82">
        <v>8000</v>
      </c>
      <c r="L88" s="77">
        <v>0</v>
      </c>
      <c r="M88" s="81">
        <v>0</v>
      </c>
      <c r="N88" s="77">
        <v>0</v>
      </c>
      <c r="O88" s="81">
        <v>0</v>
      </c>
      <c r="P88" s="82">
        <v>0</v>
      </c>
      <c r="Q88" s="82">
        <v>0</v>
      </c>
      <c r="R88" s="82">
        <v>0</v>
      </c>
      <c r="S88" s="77">
        <v>0</v>
      </c>
      <c r="T88" s="81">
        <v>0</v>
      </c>
      <c r="U88" s="82">
        <v>0</v>
      </c>
      <c r="V88" s="82">
        <v>0</v>
      </c>
      <c r="W88" s="82">
        <v>0</v>
      </c>
      <c r="X88" s="77">
        <v>0</v>
      </c>
    </row>
    <row r="89" spans="1:24" ht="21" customHeight="1">
      <c r="A89" s="87" t="s">
        <v>50</v>
      </c>
      <c r="B89" s="87" t="s">
        <v>420</v>
      </c>
      <c r="C89" s="87" t="s">
        <v>140</v>
      </c>
      <c r="D89" s="87" t="s">
        <v>121</v>
      </c>
      <c r="E89" s="87" t="s">
        <v>89</v>
      </c>
      <c r="F89" s="82">
        <v>20</v>
      </c>
      <c r="G89" s="94">
        <v>15000</v>
      </c>
      <c r="H89" s="82">
        <v>15000</v>
      </c>
      <c r="I89" s="82">
        <v>0</v>
      </c>
      <c r="J89" s="82">
        <v>15000</v>
      </c>
      <c r="K89" s="82">
        <v>15000</v>
      </c>
      <c r="L89" s="77">
        <v>0</v>
      </c>
      <c r="M89" s="81">
        <v>0</v>
      </c>
      <c r="N89" s="77">
        <v>0</v>
      </c>
      <c r="O89" s="81">
        <v>0</v>
      </c>
      <c r="P89" s="82">
        <v>0</v>
      </c>
      <c r="Q89" s="82">
        <v>0</v>
      </c>
      <c r="R89" s="82">
        <v>0</v>
      </c>
      <c r="S89" s="77">
        <v>0</v>
      </c>
      <c r="T89" s="81">
        <v>0</v>
      </c>
      <c r="U89" s="82">
        <v>0</v>
      </c>
      <c r="V89" s="82">
        <v>0</v>
      </c>
      <c r="W89" s="82">
        <v>0</v>
      </c>
      <c r="X89" s="77">
        <v>0</v>
      </c>
    </row>
    <row r="90" spans="1:24" ht="21" customHeight="1">
      <c r="A90" s="87" t="s">
        <v>50</v>
      </c>
      <c r="B90" s="87" t="s">
        <v>420</v>
      </c>
      <c r="C90" s="87" t="s">
        <v>140</v>
      </c>
      <c r="D90" s="87" t="s">
        <v>290</v>
      </c>
      <c r="E90" s="87" t="s">
        <v>629</v>
      </c>
      <c r="F90" s="82">
        <v>20</v>
      </c>
      <c r="G90" s="94">
        <v>5000</v>
      </c>
      <c r="H90" s="82">
        <v>5000</v>
      </c>
      <c r="I90" s="82">
        <v>0</v>
      </c>
      <c r="J90" s="82">
        <v>5000</v>
      </c>
      <c r="K90" s="82">
        <v>5000</v>
      </c>
      <c r="L90" s="77">
        <v>0</v>
      </c>
      <c r="M90" s="81">
        <v>0</v>
      </c>
      <c r="N90" s="77">
        <v>0</v>
      </c>
      <c r="O90" s="81">
        <v>0</v>
      </c>
      <c r="P90" s="82">
        <v>0</v>
      </c>
      <c r="Q90" s="82">
        <v>0</v>
      </c>
      <c r="R90" s="82">
        <v>0</v>
      </c>
      <c r="S90" s="77">
        <v>0</v>
      </c>
      <c r="T90" s="81">
        <v>0</v>
      </c>
      <c r="U90" s="82">
        <v>0</v>
      </c>
      <c r="V90" s="82">
        <v>0</v>
      </c>
      <c r="W90" s="82">
        <v>0</v>
      </c>
      <c r="X90" s="77">
        <v>0</v>
      </c>
    </row>
    <row r="91" spans="1:24" ht="21" customHeight="1">
      <c r="A91" s="87" t="s">
        <v>50</v>
      </c>
      <c r="B91" s="87" t="s">
        <v>420</v>
      </c>
      <c r="C91" s="87" t="s">
        <v>140</v>
      </c>
      <c r="D91" s="87" t="s">
        <v>694</v>
      </c>
      <c r="E91" s="87" t="s">
        <v>89</v>
      </c>
      <c r="F91" s="82">
        <v>1</v>
      </c>
      <c r="G91" s="94">
        <v>50000</v>
      </c>
      <c r="H91" s="82">
        <v>50000</v>
      </c>
      <c r="I91" s="82">
        <v>0</v>
      </c>
      <c r="J91" s="82">
        <v>50000</v>
      </c>
      <c r="K91" s="82">
        <v>50000</v>
      </c>
      <c r="L91" s="77">
        <v>0</v>
      </c>
      <c r="M91" s="81">
        <v>0</v>
      </c>
      <c r="N91" s="77">
        <v>0</v>
      </c>
      <c r="O91" s="81">
        <v>0</v>
      </c>
      <c r="P91" s="82">
        <v>0</v>
      </c>
      <c r="Q91" s="82">
        <v>0</v>
      </c>
      <c r="R91" s="82">
        <v>0</v>
      </c>
      <c r="S91" s="77">
        <v>0</v>
      </c>
      <c r="T91" s="81">
        <v>0</v>
      </c>
      <c r="U91" s="82">
        <v>0</v>
      </c>
      <c r="V91" s="82">
        <v>0</v>
      </c>
      <c r="W91" s="82">
        <v>0</v>
      </c>
      <c r="X91" s="77">
        <v>0</v>
      </c>
    </row>
    <row r="92" spans="1:24" ht="21" customHeight="1">
      <c r="A92" s="87" t="s">
        <v>50</v>
      </c>
      <c r="B92" s="87" t="s">
        <v>420</v>
      </c>
      <c r="C92" s="87" t="s">
        <v>140</v>
      </c>
      <c r="D92" s="87" t="s">
        <v>344</v>
      </c>
      <c r="E92" s="87" t="s">
        <v>629</v>
      </c>
      <c r="F92" s="82">
        <v>1</v>
      </c>
      <c r="G92" s="94">
        <v>10000</v>
      </c>
      <c r="H92" s="82">
        <v>10000</v>
      </c>
      <c r="I92" s="82">
        <v>0</v>
      </c>
      <c r="J92" s="82">
        <v>10000</v>
      </c>
      <c r="K92" s="82">
        <v>10000</v>
      </c>
      <c r="L92" s="77">
        <v>0</v>
      </c>
      <c r="M92" s="81">
        <v>0</v>
      </c>
      <c r="N92" s="77">
        <v>0</v>
      </c>
      <c r="O92" s="81">
        <v>0</v>
      </c>
      <c r="P92" s="82">
        <v>0</v>
      </c>
      <c r="Q92" s="82">
        <v>0</v>
      </c>
      <c r="R92" s="82">
        <v>0</v>
      </c>
      <c r="S92" s="77">
        <v>0</v>
      </c>
      <c r="T92" s="81">
        <v>0</v>
      </c>
      <c r="U92" s="82">
        <v>0</v>
      </c>
      <c r="V92" s="82">
        <v>0</v>
      </c>
      <c r="W92" s="82">
        <v>0</v>
      </c>
      <c r="X92" s="77">
        <v>0</v>
      </c>
    </row>
    <row r="93" spans="1:24" ht="21" customHeight="1">
      <c r="A93" s="87" t="s">
        <v>50</v>
      </c>
      <c r="B93" s="87" t="s">
        <v>420</v>
      </c>
      <c r="C93" s="87" t="s">
        <v>590</v>
      </c>
      <c r="D93" s="87" t="s">
        <v>281</v>
      </c>
      <c r="E93" s="87" t="s">
        <v>89</v>
      </c>
      <c r="F93" s="82">
        <v>1</v>
      </c>
      <c r="G93" s="94">
        <v>38000</v>
      </c>
      <c r="H93" s="82">
        <v>0</v>
      </c>
      <c r="I93" s="82">
        <v>38000</v>
      </c>
      <c r="J93" s="82">
        <v>38000</v>
      </c>
      <c r="K93" s="82">
        <v>0</v>
      </c>
      <c r="L93" s="77">
        <v>38000</v>
      </c>
      <c r="M93" s="81">
        <v>0</v>
      </c>
      <c r="N93" s="77">
        <v>0</v>
      </c>
      <c r="O93" s="81">
        <v>0</v>
      </c>
      <c r="P93" s="82">
        <v>0</v>
      </c>
      <c r="Q93" s="82">
        <v>0</v>
      </c>
      <c r="R93" s="82">
        <v>0</v>
      </c>
      <c r="S93" s="77">
        <v>0</v>
      </c>
      <c r="T93" s="81">
        <v>0</v>
      </c>
      <c r="U93" s="82">
        <v>0</v>
      </c>
      <c r="V93" s="82">
        <v>0</v>
      </c>
      <c r="W93" s="82">
        <v>0</v>
      </c>
      <c r="X93" s="77">
        <v>0</v>
      </c>
    </row>
    <row r="94" spans="1:24" ht="21" customHeight="1">
      <c r="A94" s="87" t="s">
        <v>50</v>
      </c>
      <c r="B94" s="87" t="s">
        <v>420</v>
      </c>
      <c r="C94" s="87" t="s">
        <v>441</v>
      </c>
      <c r="D94" s="87" t="s">
        <v>281</v>
      </c>
      <c r="E94" s="87" t="s">
        <v>89</v>
      </c>
      <c r="F94" s="82">
        <v>1</v>
      </c>
      <c r="G94" s="94">
        <v>57000</v>
      </c>
      <c r="H94" s="82">
        <v>0</v>
      </c>
      <c r="I94" s="82">
        <v>57000</v>
      </c>
      <c r="J94" s="82">
        <v>57000</v>
      </c>
      <c r="K94" s="82">
        <v>0</v>
      </c>
      <c r="L94" s="77">
        <v>57000</v>
      </c>
      <c r="M94" s="81">
        <v>0</v>
      </c>
      <c r="N94" s="77">
        <v>0</v>
      </c>
      <c r="O94" s="81">
        <v>0</v>
      </c>
      <c r="P94" s="82">
        <v>0</v>
      </c>
      <c r="Q94" s="82">
        <v>0</v>
      </c>
      <c r="R94" s="82">
        <v>0</v>
      </c>
      <c r="S94" s="77">
        <v>0</v>
      </c>
      <c r="T94" s="81">
        <v>0</v>
      </c>
      <c r="U94" s="82">
        <v>0</v>
      </c>
      <c r="V94" s="82">
        <v>0</v>
      </c>
      <c r="W94" s="82">
        <v>0</v>
      </c>
      <c r="X94" s="77">
        <v>0</v>
      </c>
    </row>
    <row r="95" spans="1:24" ht="21" customHeight="1">
      <c r="A95" s="87" t="s">
        <v>50</v>
      </c>
      <c r="B95" s="87" t="s">
        <v>420</v>
      </c>
      <c r="C95" s="87" t="s">
        <v>490</v>
      </c>
      <c r="D95" s="87" t="s">
        <v>567</v>
      </c>
      <c r="E95" s="87" t="s">
        <v>89</v>
      </c>
      <c r="F95" s="82">
        <v>1</v>
      </c>
      <c r="G95" s="94">
        <v>251340</v>
      </c>
      <c r="H95" s="82">
        <v>0</v>
      </c>
      <c r="I95" s="82">
        <v>251340</v>
      </c>
      <c r="J95" s="82">
        <v>251340</v>
      </c>
      <c r="K95" s="82">
        <v>0</v>
      </c>
      <c r="L95" s="77">
        <v>251340</v>
      </c>
      <c r="M95" s="81">
        <v>0</v>
      </c>
      <c r="N95" s="77">
        <v>0</v>
      </c>
      <c r="O95" s="81">
        <v>0</v>
      </c>
      <c r="P95" s="82">
        <v>0</v>
      </c>
      <c r="Q95" s="82">
        <v>0</v>
      </c>
      <c r="R95" s="82">
        <v>0</v>
      </c>
      <c r="S95" s="77">
        <v>0</v>
      </c>
      <c r="T95" s="81">
        <v>0</v>
      </c>
      <c r="U95" s="82">
        <v>0</v>
      </c>
      <c r="V95" s="82">
        <v>0</v>
      </c>
      <c r="W95" s="82">
        <v>0</v>
      </c>
      <c r="X95" s="77">
        <v>0</v>
      </c>
    </row>
    <row r="96" spans="1:24" ht="21" customHeight="1">
      <c r="A96" s="87" t="s">
        <v>50</v>
      </c>
      <c r="B96" s="87" t="s">
        <v>420</v>
      </c>
      <c r="C96" s="87" t="s">
        <v>100</v>
      </c>
      <c r="D96" s="87" t="s">
        <v>65</v>
      </c>
      <c r="E96" s="87" t="s">
        <v>89</v>
      </c>
      <c r="F96" s="82">
        <v>8</v>
      </c>
      <c r="G96" s="94">
        <v>74000</v>
      </c>
      <c r="H96" s="82">
        <v>0</v>
      </c>
      <c r="I96" s="82">
        <v>74000</v>
      </c>
      <c r="J96" s="82">
        <v>74000</v>
      </c>
      <c r="K96" s="82">
        <v>0</v>
      </c>
      <c r="L96" s="77">
        <v>74000</v>
      </c>
      <c r="M96" s="81">
        <v>0</v>
      </c>
      <c r="N96" s="77">
        <v>0</v>
      </c>
      <c r="O96" s="81">
        <v>0</v>
      </c>
      <c r="P96" s="82">
        <v>0</v>
      </c>
      <c r="Q96" s="82">
        <v>0</v>
      </c>
      <c r="R96" s="82">
        <v>0</v>
      </c>
      <c r="S96" s="77">
        <v>0</v>
      </c>
      <c r="T96" s="81">
        <v>0</v>
      </c>
      <c r="U96" s="82">
        <v>0</v>
      </c>
      <c r="V96" s="82">
        <v>0</v>
      </c>
      <c r="W96" s="82">
        <v>0</v>
      </c>
      <c r="X96" s="77">
        <v>0</v>
      </c>
    </row>
    <row r="97" spans="1:24" ht="21" customHeight="1">
      <c r="A97" s="87" t="s">
        <v>50</v>
      </c>
      <c r="B97" s="87" t="s">
        <v>420</v>
      </c>
      <c r="C97" s="87" t="s">
        <v>810</v>
      </c>
      <c r="D97" s="87" t="s">
        <v>421</v>
      </c>
      <c r="E97" s="87" t="s">
        <v>89</v>
      </c>
      <c r="F97" s="82">
        <v>1</v>
      </c>
      <c r="G97" s="94">
        <v>1250000</v>
      </c>
      <c r="H97" s="82">
        <v>0</v>
      </c>
      <c r="I97" s="82">
        <v>1250000</v>
      </c>
      <c r="J97" s="82">
        <v>1250000</v>
      </c>
      <c r="K97" s="82">
        <v>0</v>
      </c>
      <c r="L97" s="77">
        <v>1250000</v>
      </c>
      <c r="M97" s="81">
        <v>0</v>
      </c>
      <c r="N97" s="77">
        <v>0</v>
      </c>
      <c r="O97" s="81">
        <v>0</v>
      </c>
      <c r="P97" s="82">
        <v>0</v>
      </c>
      <c r="Q97" s="82">
        <v>0</v>
      </c>
      <c r="R97" s="82">
        <v>0</v>
      </c>
      <c r="S97" s="77">
        <v>0</v>
      </c>
      <c r="T97" s="81">
        <v>0</v>
      </c>
      <c r="U97" s="82">
        <v>0</v>
      </c>
      <c r="V97" s="82">
        <v>0</v>
      </c>
      <c r="W97" s="82">
        <v>0</v>
      </c>
      <c r="X97" s="77">
        <v>0</v>
      </c>
    </row>
    <row r="98" spans="1:24" ht="21" customHeight="1">
      <c r="A98" s="87" t="s">
        <v>50</v>
      </c>
      <c r="B98" s="87" t="s">
        <v>420</v>
      </c>
      <c r="C98" s="87" t="s">
        <v>83</v>
      </c>
      <c r="D98" s="87" t="s">
        <v>255</v>
      </c>
      <c r="E98" s="87" t="s">
        <v>89</v>
      </c>
      <c r="F98" s="82">
        <v>1</v>
      </c>
      <c r="G98" s="94">
        <v>33300</v>
      </c>
      <c r="H98" s="82">
        <v>0</v>
      </c>
      <c r="I98" s="82">
        <v>33300</v>
      </c>
      <c r="J98" s="82">
        <v>33300</v>
      </c>
      <c r="K98" s="82">
        <v>0</v>
      </c>
      <c r="L98" s="77">
        <v>33300</v>
      </c>
      <c r="M98" s="81">
        <v>0</v>
      </c>
      <c r="N98" s="77">
        <v>0</v>
      </c>
      <c r="O98" s="81">
        <v>0</v>
      </c>
      <c r="P98" s="82">
        <v>0</v>
      </c>
      <c r="Q98" s="82">
        <v>0</v>
      </c>
      <c r="R98" s="82">
        <v>0</v>
      </c>
      <c r="S98" s="77">
        <v>0</v>
      </c>
      <c r="T98" s="81">
        <v>0</v>
      </c>
      <c r="U98" s="82">
        <v>0</v>
      </c>
      <c r="V98" s="82">
        <v>0</v>
      </c>
      <c r="W98" s="82">
        <v>0</v>
      </c>
      <c r="X98" s="77">
        <v>0</v>
      </c>
    </row>
    <row r="99" spans="1:24" ht="21" customHeight="1">
      <c r="A99" s="87" t="s">
        <v>50</v>
      </c>
      <c r="B99" s="87" t="s">
        <v>420</v>
      </c>
      <c r="C99" s="87" t="s">
        <v>99</v>
      </c>
      <c r="D99" s="87" t="s">
        <v>384</v>
      </c>
      <c r="E99" s="87" t="s">
        <v>629</v>
      </c>
      <c r="F99" s="82">
        <v>1</v>
      </c>
      <c r="G99" s="94">
        <v>31400</v>
      </c>
      <c r="H99" s="82">
        <v>0</v>
      </c>
      <c r="I99" s="82">
        <v>31400</v>
      </c>
      <c r="J99" s="82">
        <v>31400</v>
      </c>
      <c r="K99" s="82">
        <v>0</v>
      </c>
      <c r="L99" s="77">
        <v>31400</v>
      </c>
      <c r="M99" s="81">
        <v>0</v>
      </c>
      <c r="N99" s="77">
        <v>0</v>
      </c>
      <c r="O99" s="81">
        <v>0</v>
      </c>
      <c r="P99" s="82">
        <v>0</v>
      </c>
      <c r="Q99" s="82">
        <v>0</v>
      </c>
      <c r="R99" s="82">
        <v>0</v>
      </c>
      <c r="S99" s="77">
        <v>0</v>
      </c>
      <c r="T99" s="81">
        <v>0</v>
      </c>
      <c r="U99" s="82">
        <v>0</v>
      </c>
      <c r="V99" s="82">
        <v>0</v>
      </c>
      <c r="W99" s="82">
        <v>0</v>
      </c>
      <c r="X99" s="77">
        <v>0</v>
      </c>
    </row>
    <row r="100" spans="1:24" ht="21" customHeight="1">
      <c r="A100" s="87" t="s">
        <v>50</v>
      </c>
      <c r="B100" s="87" t="s">
        <v>420</v>
      </c>
      <c r="C100" s="87" t="s">
        <v>833</v>
      </c>
      <c r="D100" s="87" t="s">
        <v>421</v>
      </c>
      <c r="E100" s="87" t="s">
        <v>89</v>
      </c>
      <c r="F100" s="82">
        <v>1</v>
      </c>
      <c r="G100" s="94">
        <v>200000</v>
      </c>
      <c r="H100" s="82">
        <v>0</v>
      </c>
      <c r="I100" s="82">
        <v>200000</v>
      </c>
      <c r="J100" s="82">
        <v>200000</v>
      </c>
      <c r="K100" s="82">
        <v>0</v>
      </c>
      <c r="L100" s="77">
        <v>200000</v>
      </c>
      <c r="M100" s="81">
        <v>0</v>
      </c>
      <c r="N100" s="77">
        <v>0</v>
      </c>
      <c r="O100" s="81">
        <v>0</v>
      </c>
      <c r="P100" s="82">
        <v>0</v>
      </c>
      <c r="Q100" s="82">
        <v>0</v>
      </c>
      <c r="R100" s="82">
        <v>0</v>
      </c>
      <c r="S100" s="77">
        <v>0</v>
      </c>
      <c r="T100" s="81">
        <v>0</v>
      </c>
      <c r="U100" s="82">
        <v>0</v>
      </c>
      <c r="V100" s="82">
        <v>0</v>
      </c>
      <c r="W100" s="82">
        <v>0</v>
      </c>
      <c r="X100" s="77">
        <v>0</v>
      </c>
    </row>
    <row r="101" spans="1:24" ht="21" customHeight="1">
      <c r="A101" s="87" t="s">
        <v>50</v>
      </c>
      <c r="B101" s="87" t="s">
        <v>420</v>
      </c>
      <c r="C101" s="87" t="s">
        <v>752</v>
      </c>
      <c r="D101" s="87" t="s">
        <v>421</v>
      </c>
      <c r="E101" s="87" t="s">
        <v>629</v>
      </c>
      <c r="F101" s="82">
        <v>1</v>
      </c>
      <c r="G101" s="94">
        <v>32000</v>
      </c>
      <c r="H101" s="82">
        <v>0</v>
      </c>
      <c r="I101" s="82">
        <v>32000</v>
      </c>
      <c r="J101" s="82">
        <v>32000</v>
      </c>
      <c r="K101" s="82">
        <v>0</v>
      </c>
      <c r="L101" s="77">
        <v>32000</v>
      </c>
      <c r="M101" s="81">
        <v>0</v>
      </c>
      <c r="N101" s="77">
        <v>0</v>
      </c>
      <c r="O101" s="81">
        <v>0</v>
      </c>
      <c r="P101" s="82">
        <v>0</v>
      </c>
      <c r="Q101" s="82">
        <v>0</v>
      </c>
      <c r="R101" s="82">
        <v>0</v>
      </c>
      <c r="S101" s="77">
        <v>0</v>
      </c>
      <c r="T101" s="81">
        <v>0</v>
      </c>
      <c r="U101" s="82">
        <v>0</v>
      </c>
      <c r="V101" s="82">
        <v>0</v>
      </c>
      <c r="W101" s="82">
        <v>0</v>
      </c>
      <c r="X101" s="77">
        <v>0</v>
      </c>
    </row>
    <row r="102" spans="1:24" ht="21" customHeight="1">
      <c r="A102" s="87" t="s">
        <v>50</v>
      </c>
      <c r="B102" s="87" t="s">
        <v>420</v>
      </c>
      <c r="C102" s="87" t="s">
        <v>699</v>
      </c>
      <c r="D102" s="87" t="s">
        <v>421</v>
      </c>
      <c r="E102" s="87" t="s">
        <v>629</v>
      </c>
      <c r="F102" s="82">
        <v>1</v>
      </c>
      <c r="G102" s="94">
        <v>80000</v>
      </c>
      <c r="H102" s="82">
        <v>0</v>
      </c>
      <c r="I102" s="82">
        <v>80000</v>
      </c>
      <c r="J102" s="82">
        <v>80000</v>
      </c>
      <c r="K102" s="82">
        <v>0</v>
      </c>
      <c r="L102" s="77">
        <v>80000</v>
      </c>
      <c r="M102" s="81">
        <v>0</v>
      </c>
      <c r="N102" s="77">
        <v>0</v>
      </c>
      <c r="O102" s="81">
        <v>0</v>
      </c>
      <c r="P102" s="82">
        <v>0</v>
      </c>
      <c r="Q102" s="82">
        <v>0</v>
      </c>
      <c r="R102" s="82">
        <v>0</v>
      </c>
      <c r="S102" s="77">
        <v>0</v>
      </c>
      <c r="T102" s="81">
        <v>0</v>
      </c>
      <c r="U102" s="82">
        <v>0</v>
      </c>
      <c r="V102" s="82">
        <v>0</v>
      </c>
      <c r="W102" s="82">
        <v>0</v>
      </c>
      <c r="X102" s="77">
        <v>0</v>
      </c>
    </row>
    <row r="103" spans="1:24" ht="21" customHeight="1">
      <c r="A103" s="87" t="s">
        <v>50</v>
      </c>
      <c r="B103" s="87" t="s">
        <v>420</v>
      </c>
      <c r="C103" s="87" t="s">
        <v>703</v>
      </c>
      <c r="D103" s="87" t="s">
        <v>421</v>
      </c>
      <c r="E103" s="87" t="s">
        <v>629</v>
      </c>
      <c r="F103" s="82">
        <v>1</v>
      </c>
      <c r="G103" s="94">
        <v>260000</v>
      </c>
      <c r="H103" s="82">
        <v>0</v>
      </c>
      <c r="I103" s="82">
        <v>260000</v>
      </c>
      <c r="J103" s="82">
        <v>260000</v>
      </c>
      <c r="K103" s="82">
        <v>0</v>
      </c>
      <c r="L103" s="77">
        <v>260000</v>
      </c>
      <c r="M103" s="81">
        <v>0</v>
      </c>
      <c r="N103" s="77">
        <v>0</v>
      </c>
      <c r="O103" s="81">
        <v>0</v>
      </c>
      <c r="P103" s="82">
        <v>0</v>
      </c>
      <c r="Q103" s="82">
        <v>0</v>
      </c>
      <c r="R103" s="82">
        <v>0</v>
      </c>
      <c r="S103" s="77">
        <v>0</v>
      </c>
      <c r="T103" s="81">
        <v>0</v>
      </c>
      <c r="U103" s="82">
        <v>0</v>
      </c>
      <c r="V103" s="82">
        <v>0</v>
      </c>
      <c r="W103" s="82">
        <v>0</v>
      </c>
      <c r="X103" s="77">
        <v>0</v>
      </c>
    </row>
    <row r="104" spans="1:24" ht="21" customHeight="1">
      <c r="A104" s="87" t="s">
        <v>50</v>
      </c>
      <c r="B104" s="87" t="s">
        <v>420</v>
      </c>
      <c r="C104" s="87" t="s">
        <v>266</v>
      </c>
      <c r="D104" s="87" t="s">
        <v>421</v>
      </c>
      <c r="E104" s="87" t="s">
        <v>629</v>
      </c>
      <c r="F104" s="82">
        <v>1</v>
      </c>
      <c r="G104" s="94">
        <v>415487</v>
      </c>
      <c r="H104" s="82">
        <v>0</v>
      </c>
      <c r="I104" s="82">
        <v>415487</v>
      </c>
      <c r="J104" s="82">
        <v>415487</v>
      </c>
      <c r="K104" s="82">
        <v>0</v>
      </c>
      <c r="L104" s="77">
        <v>415487</v>
      </c>
      <c r="M104" s="81">
        <v>0</v>
      </c>
      <c r="N104" s="77">
        <v>0</v>
      </c>
      <c r="O104" s="81">
        <v>0</v>
      </c>
      <c r="P104" s="82">
        <v>0</v>
      </c>
      <c r="Q104" s="82">
        <v>0</v>
      </c>
      <c r="R104" s="82">
        <v>0</v>
      </c>
      <c r="S104" s="77">
        <v>0</v>
      </c>
      <c r="T104" s="81">
        <v>0</v>
      </c>
      <c r="U104" s="82">
        <v>0</v>
      </c>
      <c r="V104" s="82">
        <v>0</v>
      </c>
      <c r="W104" s="82">
        <v>0</v>
      </c>
      <c r="X104" s="77">
        <v>0</v>
      </c>
    </row>
    <row r="105" spans="1:24" ht="21" customHeight="1">
      <c r="A105" s="87" t="s">
        <v>503</v>
      </c>
      <c r="B105" s="87" t="s">
        <v>391</v>
      </c>
      <c r="C105" s="87" t="s">
        <v>209</v>
      </c>
      <c r="D105" s="87" t="s">
        <v>716</v>
      </c>
      <c r="E105" s="87" t="s">
        <v>629</v>
      </c>
      <c r="F105" s="82">
        <v>3</v>
      </c>
      <c r="G105" s="94">
        <v>100000</v>
      </c>
      <c r="H105" s="82">
        <v>0</v>
      </c>
      <c r="I105" s="82">
        <v>100000</v>
      </c>
      <c r="J105" s="82">
        <v>0</v>
      </c>
      <c r="K105" s="82">
        <v>0</v>
      </c>
      <c r="L105" s="77">
        <v>0</v>
      </c>
      <c r="M105" s="81">
        <v>0</v>
      </c>
      <c r="N105" s="77">
        <v>0</v>
      </c>
      <c r="O105" s="81">
        <v>0</v>
      </c>
      <c r="P105" s="82">
        <v>0</v>
      </c>
      <c r="Q105" s="82">
        <v>0</v>
      </c>
      <c r="R105" s="82">
        <v>0</v>
      </c>
      <c r="S105" s="77">
        <v>0</v>
      </c>
      <c r="T105" s="81">
        <v>0</v>
      </c>
      <c r="U105" s="82">
        <v>0</v>
      </c>
      <c r="V105" s="82">
        <v>0</v>
      </c>
      <c r="W105" s="82">
        <v>100000</v>
      </c>
      <c r="X105" s="77">
        <v>0</v>
      </c>
    </row>
    <row r="106" spans="1:24" ht="21" customHeight="1">
      <c r="A106" s="87" t="s">
        <v>503</v>
      </c>
      <c r="B106" s="87" t="s">
        <v>391</v>
      </c>
      <c r="C106" s="87" t="s">
        <v>209</v>
      </c>
      <c r="D106" s="87" t="s">
        <v>567</v>
      </c>
      <c r="E106" s="87" t="s">
        <v>629</v>
      </c>
      <c r="F106" s="82">
        <v>1</v>
      </c>
      <c r="G106" s="94">
        <v>800000</v>
      </c>
      <c r="H106" s="82">
        <v>0</v>
      </c>
      <c r="I106" s="82">
        <v>800000</v>
      </c>
      <c r="J106" s="82">
        <v>800000</v>
      </c>
      <c r="K106" s="82">
        <v>0</v>
      </c>
      <c r="L106" s="77">
        <v>800000</v>
      </c>
      <c r="M106" s="81">
        <v>0</v>
      </c>
      <c r="N106" s="77">
        <v>0</v>
      </c>
      <c r="O106" s="81">
        <v>0</v>
      </c>
      <c r="P106" s="82">
        <v>0</v>
      </c>
      <c r="Q106" s="82">
        <v>0</v>
      </c>
      <c r="R106" s="82">
        <v>0</v>
      </c>
      <c r="S106" s="77">
        <v>0</v>
      </c>
      <c r="T106" s="81">
        <v>0</v>
      </c>
      <c r="U106" s="82">
        <v>0</v>
      </c>
      <c r="V106" s="82">
        <v>0</v>
      </c>
      <c r="W106" s="82">
        <v>0</v>
      </c>
      <c r="X106" s="77">
        <v>0</v>
      </c>
    </row>
    <row r="107" spans="1:24" ht="21" customHeight="1">
      <c r="A107" s="87" t="s">
        <v>503</v>
      </c>
      <c r="B107" s="87" t="s">
        <v>391</v>
      </c>
      <c r="C107" s="87" t="s">
        <v>233</v>
      </c>
      <c r="D107" s="87" t="s">
        <v>281</v>
      </c>
      <c r="E107" s="87" t="s">
        <v>629</v>
      </c>
      <c r="F107" s="82">
        <v>1</v>
      </c>
      <c r="G107" s="94">
        <v>1500000</v>
      </c>
      <c r="H107" s="82">
        <v>0</v>
      </c>
      <c r="I107" s="82">
        <v>1500000</v>
      </c>
      <c r="J107" s="82">
        <v>1500000</v>
      </c>
      <c r="K107" s="82">
        <v>0</v>
      </c>
      <c r="L107" s="77">
        <v>1500000</v>
      </c>
      <c r="M107" s="81">
        <v>0</v>
      </c>
      <c r="N107" s="77">
        <v>0</v>
      </c>
      <c r="O107" s="81">
        <v>0</v>
      </c>
      <c r="P107" s="82">
        <v>0</v>
      </c>
      <c r="Q107" s="82">
        <v>0</v>
      </c>
      <c r="R107" s="82">
        <v>0</v>
      </c>
      <c r="S107" s="77">
        <v>0</v>
      </c>
      <c r="T107" s="81">
        <v>0</v>
      </c>
      <c r="U107" s="82">
        <v>0</v>
      </c>
      <c r="V107" s="82">
        <v>0</v>
      </c>
      <c r="W107" s="82">
        <v>0</v>
      </c>
      <c r="X107" s="77">
        <v>0</v>
      </c>
    </row>
    <row r="108" spans="1:24" ht="21" customHeight="1">
      <c r="A108" s="87" t="s">
        <v>503</v>
      </c>
      <c r="B108" s="87" t="s">
        <v>391</v>
      </c>
      <c r="C108" s="87" t="s">
        <v>140</v>
      </c>
      <c r="D108" s="87" t="s">
        <v>803</v>
      </c>
      <c r="E108" s="87" t="s">
        <v>629</v>
      </c>
      <c r="F108" s="82">
        <v>6</v>
      </c>
      <c r="G108" s="94">
        <v>50000</v>
      </c>
      <c r="H108" s="82">
        <v>50000</v>
      </c>
      <c r="I108" s="82">
        <v>0</v>
      </c>
      <c r="J108" s="82">
        <v>0</v>
      </c>
      <c r="K108" s="82">
        <v>0</v>
      </c>
      <c r="L108" s="77">
        <v>0</v>
      </c>
      <c r="M108" s="81">
        <v>0</v>
      </c>
      <c r="N108" s="77">
        <v>0</v>
      </c>
      <c r="O108" s="81">
        <v>0</v>
      </c>
      <c r="P108" s="82">
        <v>0</v>
      </c>
      <c r="Q108" s="82">
        <v>0</v>
      </c>
      <c r="R108" s="82">
        <v>0</v>
      </c>
      <c r="S108" s="77">
        <v>0</v>
      </c>
      <c r="T108" s="81">
        <v>0</v>
      </c>
      <c r="U108" s="82">
        <v>0</v>
      </c>
      <c r="V108" s="82">
        <v>0</v>
      </c>
      <c r="W108" s="82">
        <v>50000</v>
      </c>
      <c r="X108" s="77">
        <v>0</v>
      </c>
    </row>
    <row r="109" spans="1:24" ht="21" customHeight="1">
      <c r="A109" s="87" t="s">
        <v>503</v>
      </c>
      <c r="B109" s="87" t="s">
        <v>391</v>
      </c>
      <c r="C109" s="87" t="s">
        <v>140</v>
      </c>
      <c r="D109" s="87" t="s">
        <v>556</v>
      </c>
      <c r="E109" s="87" t="s">
        <v>629</v>
      </c>
      <c r="F109" s="82">
        <v>2</v>
      </c>
      <c r="G109" s="94">
        <v>50000</v>
      </c>
      <c r="H109" s="82">
        <v>20000</v>
      </c>
      <c r="I109" s="82">
        <v>0</v>
      </c>
      <c r="J109" s="82">
        <v>20000</v>
      </c>
      <c r="K109" s="82">
        <v>20000</v>
      </c>
      <c r="L109" s="77">
        <v>0</v>
      </c>
      <c r="M109" s="81">
        <v>0</v>
      </c>
      <c r="N109" s="77">
        <v>0</v>
      </c>
      <c r="O109" s="81">
        <v>0</v>
      </c>
      <c r="P109" s="82">
        <v>0</v>
      </c>
      <c r="Q109" s="82">
        <v>0</v>
      </c>
      <c r="R109" s="82">
        <v>0</v>
      </c>
      <c r="S109" s="77">
        <v>0</v>
      </c>
      <c r="T109" s="81">
        <v>0</v>
      </c>
      <c r="U109" s="82">
        <v>0</v>
      </c>
      <c r="V109" s="82">
        <v>0</v>
      </c>
      <c r="W109" s="82">
        <v>0</v>
      </c>
      <c r="X109" s="77">
        <v>0</v>
      </c>
    </row>
    <row r="110" spans="1:24" ht="21" customHeight="1">
      <c r="A110" s="87" t="s">
        <v>503</v>
      </c>
      <c r="B110" s="87" t="s">
        <v>391</v>
      </c>
      <c r="C110" s="87" t="s">
        <v>140</v>
      </c>
      <c r="D110" s="87" t="s">
        <v>463</v>
      </c>
      <c r="E110" s="87" t="s">
        <v>629</v>
      </c>
      <c r="F110" s="82">
        <v>1</v>
      </c>
      <c r="G110" s="94">
        <v>50000</v>
      </c>
      <c r="H110" s="82">
        <v>50000</v>
      </c>
      <c r="I110" s="82">
        <v>0</v>
      </c>
      <c r="J110" s="82">
        <v>0</v>
      </c>
      <c r="K110" s="82">
        <v>0</v>
      </c>
      <c r="L110" s="77">
        <v>0</v>
      </c>
      <c r="M110" s="81">
        <v>0</v>
      </c>
      <c r="N110" s="77">
        <v>0</v>
      </c>
      <c r="O110" s="81">
        <v>0</v>
      </c>
      <c r="P110" s="82">
        <v>0</v>
      </c>
      <c r="Q110" s="82">
        <v>0</v>
      </c>
      <c r="R110" s="82">
        <v>0</v>
      </c>
      <c r="S110" s="77">
        <v>0</v>
      </c>
      <c r="T110" s="81">
        <v>0</v>
      </c>
      <c r="U110" s="82">
        <v>0</v>
      </c>
      <c r="V110" s="82">
        <v>0</v>
      </c>
      <c r="W110" s="82">
        <v>50000</v>
      </c>
      <c r="X110" s="77">
        <v>0</v>
      </c>
    </row>
    <row r="111" spans="1:24" ht="21" customHeight="1">
      <c r="A111" s="87" t="s">
        <v>503</v>
      </c>
      <c r="B111" s="87" t="s">
        <v>391</v>
      </c>
      <c r="C111" s="87" t="s">
        <v>140</v>
      </c>
      <c r="D111" s="87" t="s">
        <v>40</v>
      </c>
      <c r="E111" s="87" t="s">
        <v>629</v>
      </c>
      <c r="F111" s="82">
        <v>1</v>
      </c>
      <c r="G111" s="94">
        <v>30000</v>
      </c>
      <c r="H111" s="82">
        <v>30000</v>
      </c>
      <c r="I111" s="82">
        <v>0</v>
      </c>
      <c r="J111" s="82">
        <v>0</v>
      </c>
      <c r="K111" s="82">
        <v>0</v>
      </c>
      <c r="L111" s="77">
        <v>0</v>
      </c>
      <c r="M111" s="81">
        <v>0</v>
      </c>
      <c r="N111" s="77">
        <v>0</v>
      </c>
      <c r="O111" s="81">
        <v>0</v>
      </c>
      <c r="P111" s="82">
        <v>0</v>
      </c>
      <c r="Q111" s="82">
        <v>0</v>
      </c>
      <c r="R111" s="82">
        <v>0</v>
      </c>
      <c r="S111" s="77">
        <v>0</v>
      </c>
      <c r="T111" s="81">
        <v>0</v>
      </c>
      <c r="U111" s="82">
        <v>0</v>
      </c>
      <c r="V111" s="82">
        <v>0</v>
      </c>
      <c r="W111" s="82">
        <v>30000</v>
      </c>
      <c r="X111" s="77">
        <v>0</v>
      </c>
    </row>
    <row r="112" spans="1:24" ht="21" customHeight="1">
      <c r="A112" s="87" t="s">
        <v>503</v>
      </c>
      <c r="B112" s="87" t="s">
        <v>391</v>
      </c>
      <c r="C112" s="87" t="s">
        <v>140</v>
      </c>
      <c r="D112" s="87" t="s">
        <v>172</v>
      </c>
      <c r="E112" s="87" t="s">
        <v>629</v>
      </c>
      <c r="F112" s="82">
        <v>1</v>
      </c>
      <c r="G112" s="94">
        <v>20000</v>
      </c>
      <c r="H112" s="82">
        <v>20000</v>
      </c>
      <c r="I112" s="82">
        <v>0</v>
      </c>
      <c r="J112" s="82">
        <v>0</v>
      </c>
      <c r="K112" s="82">
        <v>0</v>
      </c>
      <c r="L112" s="77">
        <v>0</v>
      </c>
      <c r="M112" s="81">
        <v>0</v>
      </c>
      <c r="N112" s="77">
        <v>0</v>
      </c>
      <c r="O112" s="81">
        <v>0</v>
      </c>
      <c r="P112" s="82">
        <v>0</v>
      </c>
      <c r="Q112" s="82">
        <v>0</v>
      </c>
      <c r="R112" s="82">
        <v>0</v>
      </c>
      <c r="S112" s="77">
        <v>0</v>
      </c>
      <c r="T112" s="81">
        <v>0</v>
      </c>
      <c r="U112" s="82">
        <v>0</v>
      </c>
      <c r="V112" s="82">
        <v>0</v>
      </c>
      <c r="W112" s="82">
        <v>20000</v>
      </c>
      <c r="X112" s="77">
        <v>0</v>
      </c>
    </row>
    <row r="113" spans="1:24" ht="21" customHeight="1">
      <c r="A113" s="87" t="s">
        <v>503</v>
      </c>
      <c r="B113" s="87" t="s">
        <v>391</v>
      </c>
      <c r="C113" s="87" t="s">
        <v>140</v>
      </c>
      <c r="D113" s="87" t="s">
        <v>95</v>
      </c>
      <c r="E113" s="87" t="s">
        <v>629</v>
      </c>
      <c r="F113" s="82">
        <v>8</v>
      </c>
      <c r="G113" s="94">
        <v>50000</v>
      </c>
      <c r="H113" s="82">
        <v>50000</v>
      </c>
      <c r="I113" s="82">
        <v>0</v>
      </c>
      <c r="J113" s="82">
        <v>10000</v>
      </c>
      <c r="K113" s="82">
        <v>10000</v>
      </c>
      <c r="L113" s="77">
        <v>0</v>
      </c>
      <c r="M113" s="81">
        <v>0</v>
      </c>
      <c r="N113" s="77">
        <v>0</v>
      </c>
      <c r="O113" s="81">
        <v>0</v>
      </c>
      <c r="P113" s="82">
        <v>0</v>
      </c>
      <c r="Q113" s="82">
        <v>0</v>
      </c>
      <c r="R113" s="82">
        <v>0</v>
      </c>
      <c r="S113" s="77">
        <v>0</v>
      </c>
      <c r="T113" s="81">
        <v>0</v>
      </c>
      <c r="U113" s="82">
        <v>0</v>
      </c>
      <c r="V113" s="82">
        <v>0</v>
      </c>
      <c r="W113" s="82">
        <v>40000</v>
      </c>
      <c r="X113" s="77">
        <v>0</v>
      </c>
    </row>
    <row r="114" spans="1:24" ht="21" customHeight="1">
      <c r="A114" s="87" t="s">
        <v>503</v>
      </c>
      <c r="B114" s="87" t="s">
        <v>391</v>
      </c>
      <c r="C114" s="87" t="s">
        <v>140</v>
      </c>
      <c r="D114" s="87" t="s">
        <v>440</v>
      </c>
      <c r="E114" s="87" t="s">
        <v>629</v>
      </c>
      <c r="F114" s="82">
        <v>5</v>
      </c>
      <c r="G114" s="94">
        <v>20000</v>
      </c>
      <c r="H114" s="82">
        <v>20000</v>
      </c>
      <c r="I114" s="82">
        <v>0</v>
      </c>
      <c r="J114" s="82">
        <v>20000</v>
      </c>
      <c r="K114" s="82">
        <v>20000</v>
      </c>
      <c r="L114" s="77">
        <v>0</v>
      </c>
      <c r="M114" s="81">
        <v>0</v>
      </c>
      <c r="N114" s="77">
        <v>0</v>
      </c>
      <c r="O114" s="81">
        <v>0</v>
      </c>
      <c r="P114" s="82">
        <v>0</v>
      </c>
      <c r="Q114" s="82">
        <v>0</v>
      </c>
      <c r="R114" s="82">
        <v>0</v>
      </c>
      <c r="S114" s="77">
        <v>0</v>
      </c>
      <c r="T114" s="81">
        <v>0</v>
      </c>
      <c r="U114" s="82">
        <v>0</v>
      </c>
      <c r="V114" s="82">
        <v>0</v>
      </c>
      <c r="W114" s="82">
        <v>0</v>
      </c>
      <c r="X114" s="77">
        <v>0</v>
      </c>
    </row>
    <row r="115" spans="1:24" ht="21" customHeight="1">
      <c r="A115" s="87" t="s">
        <v>503</v>
      </c>
      <c r="B115" s="87" t="s">
        <v>391</v>
      </c>
      <c r="C115" s="87" t="s">
        <v>140</v>
      </c>
      <c r="D115" s="87" t="s">
        <v>98</v>
      </c>
      <c r="E115" s="87" t="s">
        <v>629</v>
      </c>
      <c r="F115" s="82">
        <v>1</v>
      </c>
      <c r="G115" s="94">
        <v>100000</v>
      </c>
      <c r="H115" s="82">
        <v>100000</v>
      </c>
      <c r="I115" s="82">
        <v>0</v>
      </c>
      <c r="J115" s="82">
        <v>0</v>
      </c>
      <c r="K115" s="82">
        <v>0</v>
      </c>
      <c r="L115" s="77">
        <v>0</v>
      </c>
      <c r="M115" s="81">
        <v>0</v>
      </c>
      <c r="N115" s="77">
        <v>0</v>
      </c>
      <c r="O115" s="81">
        <v>0</v>
      </c>
      <c r="P115" s="82">
        <v>0</v>
      </c>
      <c r="Q115" s="82">
        <v>0</v>
      </c>
      <c r="R115" s="82">
        <v>0</v>
      </c>
      <c r="S115" s="77">
        <v>0</v>
      </c>
      <c r="T115" s="81">
        <v>0</v>
      </c>
      <c r="U115" s="82">
        <v>0</v>
      </c>
      <c r="V115" s="82">
        <v>0</v>
      </c>
      <c r="W115" s="82">
        <v>100000</v>
      </c>
      <c r="X115" s="77">
        <v>0</v>
      </c>
    </row>
    <row r="116" spans="1:24" ht="21" customHeight="1">
      <c r="A116" s="87" t="s">
        <v>503</v>
      </c>
      <c r="B116" s="87" t="s">
        <v>391</v>
      </c>
      <c r="C116" s="87" t="s">
        <v>140</v>
      </c>
      <c r="D116" s="87" t="s">
        <v>732</v>
      </c>
      <c r="E116" s="87" t="s">
        <v>629</v>
      </c>
      <c r="F116" s="82">
        <v>1</v>
      </c>
      <c r="G116" s="94">
        <v>30000</v>
      </c>
      <c r="H116" s="82">
        <v>30000</v>
      </c>
      <c r="I116" s="82">
        <v>0</v>
      </c>
      <c r="J116" s="82">
        <v>0</v>
      </c>
      <c r="K116" s="82">
        <v>0</v>
      </c>
      <c r="L116" s="77">
        <v>0</v>
      </c>
      <c r="M116" s="81">
        <v>0</v>
      </c>
      <c r="N116" s="77">
        <v>0</v>
      </c>
      <c r="O116" s="81">
        <v>0</v>
      </c>
      <c r="P116" s="82">
        <v>0</v>
      </c>
      <c r="Q116" s="82">
        <v>0</v>
      </c>
      <c r="R116" s="82">
        <v>0</v>
      </c>
      <c r="S116" s="77">
        <v>0</v>
      </c>
      <c r="T116" s="81">
        <v>0</v>
      </c>
      <c r="U116" s="82">
        <v>0</v>
      </c>
      <c r="V116" s="82">
        <v>0</v>
      </c>
      <c r="W116" s="82">
        <v>30000</v>
      </c>
      <c r="X116" s="77">
        <v>0</v>
      </c>
    </row>
    <row r="117" spans="1:24" ht="21" customHeight="1">
      <c r="A117" s="87" t="s">
        <v>503</v>
      </c>
      <c r="B117" s="87" t="s">
        <v>391</v>
      </c>
      <c r="C117" s="87" t="s">
        <v>140</v>
      </c>
      <c r="D117" s="87" t="s">
        <v>657</v>
      </c>
      <c r="E117" s="87" t="s">
        <v>629</v>
      </c>
      <c r="F117" s="82">
        <v>6</v>
      </c>
      <c r="G117" s="94">
        <v>50000</v>
      </c>
      <c r="H117" s="82">
        <v>50000</v>
      </c>
      <c r="I117" s="82">
        <v>0</v>
      </c>
      <c r="J117" s="82">
        <v>0</v>
      </c>
      <c r="K117" s="82">
        <v>0</v>
      </c>
      <c r="L117" s="77">
        <v>0</v>
      </c>
      <c r="M117" s="81">
        <v>0</v>
      </c>
      <c r="N117" s="77">
        <v>0</v>
      </c>
      <c r="O117" s="81">
        <v>0</v>
      </c>
      <c r="P117" s="82">
        <v>0</v>
      </c>
      <c r="Q117" s="82">
        <v>0</v>
      </c>
      <c r="R117" s="82">
        <v>0</v>
      </c>
      <c r="S117" s="77">
        <v>0</v>
      </c>
      <c r="T117" s="81">
        <v>0</v>
      </c>
      <c r="U117" s="82">
        <v>0</v>
      </c>
      <c r="V117" s="82">
        <v>0</v>
      </c>
      <c r="W117" s="82">
        <v>50000</v>
      </c>
      <c r="X117" s="77">
        <v>0</v>
      </c>
    </row>
    <row r="118" spans="1:24" ht="21" customHeight="1">
      <c r="A118" s="87" t="s">
        <v>503</v>
      </c>
      <c r="B118" s="87" t="s">
        <v>391</v>
      </c>
      <c r="C118" s="87" t="s">
        <v>140</v>
      </c>
      <c r="D118" s="87" t="s">
        <v>867</v>
      </c>
      <c r="E118" s="87" t="s">
        <v>629</v>
      </c>
      <c r="F118" s="82">
        <v>2</v>
      </c>
      <c r="G118" s="94">
        <v>40000</v>
      </c>
      <c r="H118" s="82">
        <v>40000</v>
      </c>
      <c r="I118" s="82">
        <v>0</v>
      </c>
      <c r="J118" s="82">
        <v>0</v>
      </c>
      <c r="K118" s="82">
        <v>0</v>
      </c>
      <c r="L118" s="77">
        <v>0</v>
      </c>
      <c r="M118" s="81">
        <v>0</v>
      </c>
      <c r="N118" s="77">
        <v>0</v>
      </c>
      <c r="O118" s="81">
        <v>0</v>
      </c>
      <c r="P118" s="82">
        <v>0</v>
      </c>
      <c r="Q118" s="82">
        <v>0</v>
      </c>
      <c r="R118" s="82">
        <v>0</v>
      </c>
      <c r="S118" s="77">
        <v>0</v>
      </c>
      <c r="T118" s="81">
        <v>0</v>
      </c>
      <c r="U118" s="82">
        <v>0</v>
      </c>
      <c r="V118" s="82">
        <v>0</v>
      </c>
      <c r="W118" s="82">
        <v>40000</v>
      </c>
      <c r="X118" s="77">
        <v>0</v>
      </c>
    </row>
    <row r="119" spans="1:24" ht="21" customHeight="1">
      <c r="A119" s="87" t="s">
        <v>503</v>
      </c>
      <c r="B119" s="87" t="s">
        <v>391</v>
      </c>
      <c r="C119" s="87" t="s">
        <v>140</v>
      </c>
      <c r="D119" s="87" t="s">
        <v>62</v>
      </c>
      <c r="E119" s="87" t="s">
        <v>629</v>
      </c>
      <c r="F119" s="82">
        <v>1</v>
      </c>
      <c r="G119" s="94">
        <v>50000</v>
      </c>
      <c r="H119" s="82">
        <v>50000</v>
      </c>
      <c r="I119" s="82">
        <v>0</v>
      </c>
      <c r="J119" s="82">
        <v>8000</v>
      </c>
      <c r="K119" s="82">
        <v>8000</v>
      </c>
      <c r="L119" s="77">
        <v>0</v>
      </c>
      <c r="M119" s="81">
        <v>0</v>
      </c>
      <c r="N119" s="77">
        <v>0</v>
      </c>
      <c r="O119" s="81">
        <v>0</v>
      </c>
      <c r="P119" s="82">
        <v>0</v>
      </c>
      <c r="Q119" s="82">
        <v>0</v>
      </c>
      <c r="R119" s="82">
        <v>0</v>
      </c>
      <c r="S119" s="77">
        <v>0</v>
      </c>
      <c r="T119" s="81">
        <v>0</v>
      </c>
      <c r="U119" s="82">
        <v>0</v>
      </c>
      <c r="V119" s="82">
        <v>0</v>
      </c>
      <c r="W119" s="82">
        <v>42000</v>
      </c>
      <c r="X119" s="77">
        <v>0</v>
      </c>
    </row>
    <row r="120" spans="1:24" ht="21" customHeight="1">
      <c r="A120" s="87" t="s">
        <v>503</v>
      </c>
      <c r="B120" s="87" t="s">
        <v>391</v>
      </c>
      <c r="C120" s="87" t="s">
        <v>140</v>
      </c>
      <c r="D120" s="87" t="s">
        <v>831</v>
      </c>
      <c r="E120" s="87" t="s">
        <v>629</v>
      </c>
      <c r="F120" s="82">
        <v>2</v>
      </c>
      <c r="G120" s="94">
        <v>40000</v>
      </c>
      <c r="H120" s="82">
        <v>40000</v>
      </c>
      <c r="I120" s="82">
        <v>0</v>
      </c>
      <c r="J120" s="82">
        <v>20000</v>
      </c>
      <c r="K120" s="82">
        <v>20000</v>
      </c>
      <c r="L120" s="77">
        <v>0</v>
      </c>
      <c r="M120" s="81">
        <v>0</v>
      </c>
      <c r="N120" s="77">
        <v>0</v>
      </c>
      <c r="O120" s="81">
        <v>0</v>
      </c>
      <c r="P120" s="82">
        <v>0</v>
      </c>
      <c r="Q120" s="82">
        <v>0</v>
      </c>
      <c r="R120" s="82">
        <v>0</v>
      </c>
      <c r="S120" s="77">
        <v>0</v>
      </c>
      <c r="T120" s="81">
        <v>0</v>
      </c>
      <c r="U120" s="82">
        <v>0</v>
      </c>
      <c r="V120" s="82">
        <v>0</v>
      </c>
      <c r="W120" s="82">
        <v>20000</v>
      </c>
      <c r="X120" s="77">
        <v>0</v>
      </c>
    </row>
    <row r="121" spans="1:24" ht="21" customHeight="1">
      <c r="A121" s="87" t="s">
        <v>503</v>
      </c>
      <c r="B121" s="87" t="s">
        <v>391</v>
      </c>
      <c r="C121" s="87" t="s">
        <v>140</v>
      </c>
      <c r="D121" s="87" t="s">
        <v>121</v>
      </c>
      <c r="E121" s="87" t="s">
        <v>629</v>
      </c>
      <c r="F121" s="82">
        <v>1</v>
      </c>
      <c r="G121" s="94">
        <v>30000</v>
      </c>
      <c r="H121" s="82">
        <v>30000</v>
      </c>
      <c r="I121" s="82">
        <v>0</v>
      </c>
      <c r="J121" s="82">
        <v>0</v>
      </c>
      <c r="K121" s="82">
        <v>0</v>
      </c>
      <c r="L121" s="77">
        <v>0</v>
      </c>
      <c r="M121" s="81">
        <v>0</v>
      </c>
      <c r="N121" s="77">
        <v>0</v>
      </c>
      <c r="O121" s="81">
        <v>0</v>
      </c>
      <c r="P121" s="82">
        <v>0</v>
      </c>
      <c r="Q121" s="82">
        <v>0</v>
      </c>
      <c r="R121" s="82">
        <v>0</v>
      </c>
      <c r="S121" s="77">
        <v>0</v>
      </c>
      <c r="T121" s="81">
        <v>0</v>
      </c>
      <c r="U121" s="82">
        <v>0</v>
      </c>
      <c r="V121" s="82">
        <v>0</v>
      </c>
      <c r="W121" s="82">
        <v>30000</v>
      </c>
      <c r="X121" s="77">
        <v>0</v>
      </c>
    </row>
    <row r="122" spans="1:24" ht="21" customHeight="1">
      <c r="A122" s="87" t="s">
        <v>503</v>
      </c>
      <c r="B122" s="87" t="s">
        <v>391</v>
      </c>
      <c r="C122" s="87" t="s">
        <v>140</v>
      </c>
      <c r="D122" s="87" t="s">
        <v>799</v>
      </c>
      <c r="E122" s="87" t="s">
        <v>629</v>
      </c>
      <c r="F122" s="82">
        <v>1</v>
      </c>
      <c r="G122" s="94">
        <v>200000</v>
      </c>
      <c r="H122" s="82">
        <v>200000</v>
      </c>
      <c r="I122" s="82">
        <v>0</v>
      </c>
      <c r="J122" s="82">
        <v>0</v>
      </c>
      <c r="K122" s="82">
        <v>0</v>
      </c>
      <c r="L122" s="77">
        <v>0</v>
      </c>
      <c r="M122" s="81">
        <v>0</v>
      </c>
      <c r="N122" s="77">
        <v>0</v>
      </c>
      <c r="O122" s="81">
        <v>0</v>
      </c>
      <c r="P122" s="82">
        <v>0</v>
      </c>
      <c r="Q122" s="82">
        <v>0</v>
      </c>
      <c r="R122" s="82">
        <v>0</v>
      </c>
      <c r="S122" s="77">
        <v>0</v>
      </c>
      <c r="T122" s="81">
        <v>0</v>
      </c>
      <c r="U122" s="82">
        <v>0</v>
      </c>
      <c r="V122" s="82">
        <v>0</v>
      </c>
      <c r="W122" s="82">
        <v>200000</v>
      </c>
      <c r="X122" s="77">
        <v>0</v>
      </c>
    </row>
    <row r="123" spans="1:24" ht="21" customHeight="1">
      <c r="A123" s="87" t="s">
        <v>304</v>
      </c>
      <c r="B123" s="87" t="s">
        <v>311</v>
      </c>
      <c r="C123" s="87" t="s">
        <v>780</v>
      </c>
      <c r="D123" s="87" t="s">
        <v>379</v>
      </c>
      <c r="E123" s="87" t="s">
        <v>89</v>
      </c>
      <c r="F123" s="82">
        <v>1</v>
      </c>
      <c r="G123" s="94">
        <v>80000</v>
      </c>
      <c r="H123" s="82">
        <v>0</v>
      </c>
      <c r="I123" s="82">
        <v>110000</v>
      </c>
      <c r="J123" s="82">
        <v>80000</v>
      </c>
      <c r="K123" s="82">
        <v>0</v>
      </c>
      <c r="L123" s="77">
        <v>80000</v>
      </c>
      <c r="M123" s="81">
        <v>0</v>
      </c>
      <c r="N123" s="77">
        <v>0</v>
      </c>
      <c r="O123" s="81">
        <v>0</v>
      </c>
      <c r="P123" s="82">
        <v>0</v>
      </c>
      <c r="Q123" s="82">
        <v>0</v>
      </c>
      <c r="R123" s="82">
        <v>0</v>
      </c>
      <c r="S123" s="77">
        <v>0</v>
      </c>
      <c r="T123" s="81">
        <v>0</v>
      </c>
      <c r="U123" s="82">
        <v>0</v>
      </c>
      <c r="V123" s="82">
        <v>0</v>
      </c>
      <c r="W123" s="82">
        <v>30000</v>
      </c>
      <c r="X123" s="77">
        <v>0</v>
      </c>
    </row>
    <row r="124" spans="1:24" ht="21" customHeight="1">
      <c r="A124" s="87" t="s">
        <v>304</v>
      </c>
      <c r="B124" s="87" t="s">
        <v>311</v>
      </c>
      <c r="C124" s="87" t="s">
        <v>680</v>
      </c>
      <c r="D124" s="87" t="s">
        <v>379</v>
      </c>
      <c r="E124" s="87" t="s">
        <v>89</v>
      </c>
      <c r="F124" s="82">
        <v>1</v>
      </c>
      <c r="G124" s="94">
        <v>80000</v>
      </c>
      <c r="H124" s="82">
        <v>0</v>
      </c>
      <c r="I124" s="82">
        <v>110000</v>
      </c>
      <c r="J124" s="82">
        <v>80000</v>
      </c>
      <c r="K124" s="82">
        <v>0</v>
      </c>
      <c r="L124" s="77">
        <v>80000</v>
      </c>
      <c r="M124" s="81">
        <v>0</v>
      </c>
      <c r="N124" s="77">
        <v>0</v>
      </c>
      <c r="O124" s="81">
        <v>0</v>
      </c>
      <c r="P124" s="82">
        <v>0</v>
      </c>
      <c r="Q124" s="82">
        <v>0</v>
      </c>
      <c r="R124" s="82">
        <v>0</v>
      </c>
      <c r="S124" s="77">
        <v>0</v>
      </c>
      <c r="T124" s="81">
        <v>0</v>
      </c>
      <c r="U124" s="82">
        <v>0</v>
      </c>
      <c r="V124" s="82">
        <v>0</v>
      </c>
      <c r="W124" s="82">
        <v>30000</v>
      </c>
      <c r="X124" s="77">
        <v>0</v>
      </c>
    </row>
    <row r="125" spans="1:24" ht="21" customHeight="1">
      <c r="A125" s="87" t="s">
        <v>304</v>
      </c>
      <c r="B125" s="87" t="s">
        <v>311</v>
      </c>
      <c r="C125" s="87" t="s">
        <v>494</v>
      </c>
      <c r="D125" s="87" t="s">
        <v>379</v>
      </c>
      <c r="E125" s="87" t="s">
        <v>89</v>
      </c>
      <c r="F125" s="82">
        <v>2</v>
      </c>
      <c r="G125" s="94">
        <v>233946</v>
      </c>
      <c r="H125" s="82">
        <v>0</v>
      </c>
      <c r="I125" s="82">
        <v>233946</v>
      </c>
      <c r="J125" s="82">
        <v>233946</v>
      </c>
      <c r="K125" s="82">
        <v>0</v>
      </c>
      <c r="L125" s="77">
        <v>233946</v>
      </c>
      <c r="M125" s="81">
        <v>0</v>
      </c>
      <c r="N125" s="77">
        <v>0</v>
      </c>
      <c r="O125" s="81">
        <v>0</v>
      </c>
      <c r="P125" s="82">
        <v>0</v>
      </c>
      <c r="Q125" s="82">
        <v>0</v>
      </c>
      <c r="R125" s="82">
        <v>0</v>
      </c>
      <c r="S125" s="77">
        <v>0</v>
      </c>
      <c r="T125" s="81">
        <v>0</v>
      </c>
      <c r="U125" s="82">
        <v>0</v>
      </c>
      <c r="V125" s="82">
        <v>0</v>
      </c>
      <c r="W125" s="82">
        <v>0</v>
      </c>
      <c r="X125" s="77">
        <v>0</v>
      </c>
    </row>
    <row r="126" spans="1:24" ht="21" customHeight="1">
      <c r="A126" s="87" t="s">
        <v>304</v>
      </c>
      <c r="B126" s="87" t="s">
        <v>311</v>
      </c>
      <c r="C126" s="87" t="s">
        <v>135</v>
      </c>
      <c r="D126" s="87" t="s">
        <v>379</v>
      </c>
      <c r="E126" s="87" t="s">
        <v>89</v>
      </c>
      <c r="F126" s="82">
        <v>1</v>
      </c>
      <c r="G126" s="94">
        <v>74169</v>
      </c>
      <c r="H126" s="82">
        <v>0</v>
      </c>
      <c r="I126" s="82">
        <v>74169</v>
      </c>
      <c r="J126" s="82">
        <v>74169</v>
      </c>
      <c r="K126" s="82">
        <v>0</v>
      </c>
      <c r="L126" s="77">
        <v>74169</v>
      </c>
      <c r="M126" s="81">
        <v>0</v>
      </c>
      <c r="N126" s="77">
        <v>0</v>
      </c>
      <c r="O126" s="81">
        <v>0</v>
      </c>
      <c r="P126" s="82">
        <v>0</v>
      </c>
      <c r="Q126" s="82">
        <v>0</v>
      </c>
      <c r="R126" s="82">
        <v>0</v>
      </c>
      <c r="S126" s="77">
        <v>0</v>
      </c>
      <c r="T126" s="81">
        <v>0</v>
      </c>
      <c r="U126" s="82">
        <v>0</v>
      </c>
      <c r="V126" s="82">
        <v>0</v>
      </c>
      <c r="W126" s="82">
        <v>0</v>
      </c>
      <c r="X126" s="77">
        <v>0</v>
      </c>
    </row>
    <row r="127" spans="1:24" ht="21" customHeight="1">
      <c r="A127" s="87" t="s">
        <v>304</v>
      </c>
      <c r="B127" s="87" t="s">
        <v>311</v>
      </c>
      <c r="C127" s="87" t="s">
        <v>527</v>
      </c>
      <c r="D127" s="87" t="s">
        <v>379</v>
      </c>
      <c r="E127" s="87" t="s">
        <v>89</v>
      </c>
      <c r="F127" s="82">
        <v>2</v>
      </c>
      <c r="G127" s="94">
        <v>233946</v>
      </c>
      <c r="H127" s="82">
        <v>0</v>
      </c>
      <c r="I127" s="82">
        <v>233946</v>
      </c>
      <c r="J127" s="82">
        <v>233946</v>
      </c>
      <c r="K127" s="82">
        <v>0</v>
      </c>
      <c r="L127" s="77">
        <v>233946</v>
      </c>
      <c r="M127" s="81">
        <v>0</v>
      </c>
      <c r="N127" s="77">
        <v>0</v>
      </c>
      <c r="O127" s="81">
        <v>0</v>
      </c>
      <c r="P127" s="82">
        <v>0</v>
      </c>
      <c r="Q127" s="82">
        <v>0</v>
      </c>
      <c r="R127" s="82">
        <v>0</v>
      </c>
      <c r="S127" s="77">
        <v>0</v>
      </c>
      <c r="T127" s="81">
        <v>0</v>
      </c>
      <c r="U127" s="82">
        <v>0</v>
      </c>
      <c r="V127" s="82">
        <v>0</v>
      </c>
      <c r="W127" s="82">
        <v>0</v>
      </c>
      <c r="X127" s="77">
        <v>0</v>
      </c>
    </row>
    <row r="128" spans="1:24" ht="21" customHeight="1">
      <c r="A128" s="87" t="s">
        <v>304</v>
      </c>
      <c r="B128" s="87" t="s">
        <v>311</v>
      </c>
      <c r="C128" s="87" t="s">
        <v>724</v>
      </c>
      <c r="D128" s="87" t="s">
        <v>379</v>
      </c>
      <c r="E128" s="87" t="s">
        <v>89</v>
      </c>
      <c r="F128" s="82">
        <v>1</v>
      </c>
      <c r="G128" s="94">
        <v>89188</v>
      </c>
      <c r="H128" s="82">
        <v>0</v>
      </c>
      <c r="I128" s="82">
        <v>89188</v>
      </c>
      <c r="J128" s="82">
        <v>89188</v>
      </c>
      <c r="K128" s="82">
        <v>0</v>
      </c>
      <c r="L128" s="77">
        <v>89188</v>
      </c>
      <c r="M128" s="81">
        <v>0</v>
      </c>
      <c r="N128" s="77">
        <v>0</v>
      </c>
      <c r="O128" s="81">
        <v>0</v>
      </c>
      <c r="P128" s="82">
        <v>0</v>
      </c>
      <c r="Q128" s="82">
        <v>0</v>
      </c>
      <c r="R128" s="82">
        <v>0</v>
      </c>
      <c r="S128" s="77">
        <v>0</v>
      </c>
      <c r="T128" s="81">
        <v>0</v>
      </c>
      <c r="U128" s="82">
        <v>0</v>
      </c>
      <c r="V128" s="82">
        <v>0</v>
      </c>
      <c r="W128" s="82">
        <v>0</v>
      </c>
      <c r="X128" s="77">
        <v>0</v>
      </c>
    </row>
    <row r="129" spans="1:24" ht="21" customHeight="1">
      <c r="A129" s="87" t="s">
        <v>304</v>
      </c>
      <c r="B129" s="87" t="s">
        <v>311</v>
      </c>
      <c r="C129" s="87" t="s">
        <v>457</v>
      </c>
      <c r="D129" s="87" t="s">
        <v>379</v>
      </c>
      <c r="E129" s="87" t="s">
        <v>89</v>
      </c>
      <c r="F129" s="82">
        <v>1</v>
      </c>
      <c r="G129" s="94">
        <v>69488</v>
      </c>
      <c r="H129" s="82">
        <v>0</v>
      </c>
      <c r="I129" s="82">
        <v>69488</v>
      </c>
      <c r="J129" s="82">
        <v>69488</v>
      </c>
      <c r="K129" s="82">
        <v>0</v>
      </c>
      <c r="L129" s="77">
        <v>69488</v>
      </c>
      <c r="M129" s="81">
        <v>0</v>
      </c>
      <c r="N129" s="77">
        <v>0</v>
      </c>
      <c r="O129" s="81">
        <v>0</v>
      </c>
      <c r="P129" s="82">
        <v>0</v>
      </c>
      <c r="Q129" s="82">
        <v>0</v>
      </c>
      <c r="R129" s="82">
        <v>0</v>
      </c>
      <c r="S129" s="77">
        <v>0</v>
      </c>
      <c r="T129" s="81">
        <v>0</v>
      </c>
      <c r="U129" s="82">
        <v>0</v>
      </c>
      <c r="V129" s="82">
        <v>0</v>
      </c>
      <c r="W129" s="82">
        <v>0</v>
      </c>
      <c r="X129" s="77">
        <v>0</v>
      </c>
    </row>
    <row r="130" spans="1:24" ht="21" customHeight="1">
      <c r="A130" s="87" t="s">
        <v>304</v>
      </c>
      <c r="B130" s="87" t="s">
        <v>311</v>
      </c>
      <c r="C130" s="87" t="s">
        <v>393</v>
      </c>
      <c r="D130" s="87" t="s">
        <v>379</v>
      </c>
      <c r="E130" s="87" t="s">
        <v>89</v>
      </c>
      <c r="F130" s="82">
        <v>1</v>
      </c>
      <c r="G130" s="94">
        <v>88488</v>
      </c>
      <c r="H130" s="82">
        <v>0</v>
      </c>
      <c r="I130" s="82">
        <v>88488</v>
      </c>
      <c r="J130" s="82">
        <v>88488</v>
      </c>
      <c r="K130" s="82">
        <v>0</v>
      </c>
      <c r="L130" s="77">
        <v>88488</v>
      </c>
      <c r="M130" s="81">
        <v>0</v>
      </c>
      <c r="N130" s="77">
        <v>0</v>
      </c>
      <c r="O130" s="81">
        <v>0</v>
      </c>
      <c r="P130" s="82">
        <v>0</v>
      </c>
      <c r="Q130" s="82">
        <v>0</v>
      </c>
      <c r="R130" s="82">
        <v>0</v>
      </c>
      <c r="S130" s="77">
        <v>0</v>
      </c>
      <c r="T130" s="81">
        <v>0</v>
      </c>
      <c r="U130" s="82">
        <v>0</v>
      </c>
      <c r="V130" s="82">
        <v>0</v>
      </c>
      <c r="W130" s="82">
        <v>0</v>
      </c>
      <c r="X130" s="77">
        <v>0</v>
      </c>
    </row>
    <row r="131" spans="1:24" ht="21" customHeight="1">
      <c r="A131" s="87" t="s">
        <v>304</v>
      </c>
      <c r="B131" s="87" t="s">
        <v>311</v>
      </c>
      <c r="C131" s="87" t="s">
        <v>359</v>
      </c>
      <c r="D131" s="87" t="s">
        <v>379</v>
      </c>
      <c r="E131" s="87" t="s">
        <v>89</v>
      </c>
      <c r="F131" s="82">
        <v>2</v>
      </c>
      <c r="G131" s="94">
        <v>353576</v>
      </c>
      <c r="H131" s="82">
        <v>0</v>
      </c>
      <c r="I131" s="82">
        <v>393246</v>
      </c>
      <c r="J131" s="82">
        <v>353576</v>
      </c>
      <c r="K131" s="82">
        <v>0</v>
      </c>
      <c r="L131" s="77">
        <v>353576</v>
      </c>
      <c r="M131" s="81">
        <v>0</v>
      </c>
      <c r="N131" s="77">
        <v>0</v>
      </c>
      <c r="O131" s="81">
        <v>0</v>
      </c>
      <c r="P131" s="82">
        <v>0</v>
      </c>
      <c r="Q131" s="82">
        <v>0</v>
      </c>
      <c r="R131" s="82">
        <v>0</v>
      </c>
      <c r="S131" s="77">
        <v>0</v>
      </c>
      <c r="T131" s="81">
        <v>0</v>
      </c>
      <c r="U131" s="82">
        <v>0</v>
      </c>
      <c r="V131" s="82">
        <v>0</v>
      </c>
      <c r="W131" s="82">
        <v>39670</v>
      </c>
      <c r="X131" s="77">
        <v>0</v>
      </c>
    </row>
    <row r="132" spans="1:24" ht="21" customHeight="1">
      <c r="A132" s="87" t="s">
        <v>304</v>
      </c>
      <c r="B132" s="87" t="s">
        <v>311</v>
      </c>
      <c r="C132" s="87" t="s">
        <v>226</v>
      </c>
      <c r="D132" s="87" t="s">
        <v>379</v>
      </c>
      <c r="E132" s="87" t="s">
        <v>89</v>
      </c>
      <c r="F132" s="82">
        <v>1</v>
      </c>
      <c r="G132" s="94">
        <v>65804</v>
      </c>
      <c r="H132" s="82">
        <v>0</v>
      </c>
      <c r="I132" s="82">
        <v>65804</v>
      </c>
      <c r="J132" s="82">
        <v>65804</v>
      </c>
      <c r="K132" s="82">
        <v>0</v>
      </c>
      <c r="L132" s="77">
        <v>65804</v>
      </c>
      <c r="M132" s="81">
        <v>0</v>
      </c>
      <c r="N132" s="77">
        <v>0</v>
      </c>
      <c r="O132" s="81">
        <v>0</v>
      </c>
      <c r="P132" s="82">
        <v>0</v>
      </c>
      <c r="Q132" s="82">
        <v>0</v>
      </c>
      <c r="R132" s="82">
        <v>0</v>
      </c>
      <c r="S132" s="77">
        <v>0</v>
      </c>
      <c r="T132" s="81">
        <v>0</v>
      </c>
      <c r="U132" s="82">
        <v>0</v>
      </c>
      <c r="V132" s="82">
        <v>0</v>
      </c>
      <c r="W132" s="82">
        <v>0</v>
      </c>
      <c r="X132" s="77">
        <v>0</v>
      </c>
    </row>
    <row r="133" spans="1:24" ht="21" customHeight="1">
      <c r="A133" s="87" t="s">
        <v>304</v>
      </c>
      <c r="B133" s="87" t="s">
        <v>311</v>
      </c>
      <c r="C133" s="87" t="s">
        <v>141</v>
      </c>
      <c r="D133" s="87" t="s">
        <v>379</v>
      </c>
      <c r="E133" s="87" t="s">
        <v>89</v>
      </c>
      <c r="F133" s="82">
        <v>1</v>
      </c>
      <c r="G133" s="94">
        <v>85488</v>
      </c>
      <c r="H133" s="82">
        <v>0</v>
      </c>
      <c r="I133" s="82">
        <v>85488</v>
      </c>
      <c r="J133" s="82">
        <v>85488</v>
      </c>
      <c r="K133" s="82">
        <v>0</v>
      </c>
      <c r="L133" s="77">
        <v>85488</v>
      </c>
      <c r="M133" s="81">
        <v>0</v>
      </c>
      <c r="N133" s="77">
        <v>0</v>
      </c>
      <c r="O133" s="81">
        <v>0</v>
      </c>
      <c r="P133" s="82">
        <v>0</v>
      </c>
      <c r="Q133" s="82">
        <v>0</v>
      </c>
      <c r="R133" s="82">
        <v>0</v>
      </c>
      <c r="S133" s="77">
        <v>0</v>
      </c>
      <c r="T133" s="81">
        <v>0</v>
      </c>
      <c r="U133" s="82">
        <v>0</v>
      </c>
      <c r="V133" s="82">
        <v>0</v>
      </c>
      <c r="W133" s="82">
        <v>0</v>
      </c>
      <c r="X133" s="77">
        <v>0</v>
      </c>
    </row>
    <row r="134" spans="1:24" ht="21" customHeight="1">
      <c r="A134" s="87" t="s">
        <v>304</v>
      </c>
      <c r="B134" s="87" t="s">
        <v>311</v>
      </c>
      <c r="C134" s="87" t="s">
        <v>670</v>
      </c>
      <c r="D134" s="87" t="s">
        <v>379</v>
      </c>
      <c r="E134" s="87" t="s">
        <v>89</v>
      </c>
      <c r="F134" s="82">
        <v>1</v>
      </c>
      <c r="G134" s="94">
        <v>89188</v>
      </c>
      <c r="H134" s="82">
        <v>0</v>
      </c>
      <c r="I134" s="82">
        <v>89188</v>
      </c>
      <c r="J134" s="82">
        <v>89188</v>
      </c>
      <c r="K134" s="82">
        <v>0</v>
      </c>
      <c r="L134" s="77">
        <v>89188</v>
      </c>
      <c r="M134" s="81">
        <v>0</v>
      </c>
      <c r="N134" s="77">
        <v>0</v>
      </c>
      <c r="O134" s="81">
        <v>0</v>
      </c>
      <c r="P134" s="82">
        <v>0</v>
      </c>
      <c r="Q134" s="82">
        <v>0</v>
      </c>
      <c r="R134" s="82">
        <v>0</v>
      </c>
      <c r="S134" s="77">
        <v>0</v>
      </c>
      <c r="T134" s="81">
        <v>0</v>
      </c>
      <c r="U134" s="82">
        <v>0</v>
      </c>
      <c r="V134" s="82">
        <v>0</v>
      </c>
      <c r="W134" s="82">
        <v>0</v>
      </c>
      <c r="X134" s="77">
        <v>0</v>
      </c>
    </row>
    <row r="135" spans="1:24" ht="21" customHeight="1">
      <c r="A135" s="87" t="s">
        <v>304</v>
      </c>
      <c r="B135" s="87" t="s">
        <v>311</v>
      </c>
      <c r="C135" s="87" t="s">
        <v>425</v>
      </c>
      <c r="D135" s="87" t="s">
        <v>379</v>
      </c>
      <c r="E135" s="87" t="s">
        <v>89</v>
      </c>
      <c r="F135" s="82">
        <v>2</v>
      </c>
      <c r="G135" s="94">
        <v>230936</v>
      </c>
      <c r="H135" s="82">
        <v>0</v>
      </c>
      <c r="I135" s="82">
        <v>230936</v>
      </c>
      <c r="J135" s="82">
        <v>230936</v>
      </c>
      <c r="K135" s="82">
        <v>0</v>
      </c>
      <c r="L135" s="77">
        <v>230936</v>
      </c>
      <c r="M135" s="81">
        <v>0</v>
      </c>
      <c r="N135" s="77">
        <v>0</v>
      </c>
      <c r="O135" s="81">
        <v>0</v>
      </c>
      <c r="P135" s="82">
        <v>0</v>
      </c>
      <c r="Q135" s="82">
        <v>0</v>
      </c>
      <c r="R135" s="82">
        <v>0</v>
      </c>
      <c r="S135" s="77">
        <v>0</v>
      </c>
      <c r="T135" s="81">
        <v>0</v>
      </c>
      <c r="U135" s="82">
        <v>0</v>
      </c>
      <c r="V135" s="82">
        <v>0</v>
      </c>
      <c r="W135" s="82">
        <v>0</v>
      </c>
      <c r="X135" s="77">
        <v>0</v>
      </c>
    </row>
    <row r="136" spans="1:24" ht="21" customHeight="1">
      <c r="A136" s="87" t="s">
        <v>304</v>
      </c>
      <c r="B136" s="87" t="s">
        <v>311</v>
      </c>
      <c r="C136" s="87" t="s">
        <v>801</v>
      </c>
      <c r="D136" s="87" t="s">
        <v>379</v>
      </c>
      <c r="E136" s="87" t="s">
        <v>89</v>
      </c>
      <c r="F136" s="82">
        <v>1</v>
      </c>
      <c r="G136" s="94">
        <v>80000</v>
      </c>
      <c r="H136" s="82">
        <v>0</v>
      </c>
      <c r="I136" s="82">
        <v>110000</v>
      </c>
      <c r="J136" s="82">
        <v>80000</v>
      </c>
      <c r="K136" s="82">
        <v>0</v>
      </c>
      <c r="L136" s="77">
        <v>80000</v>
      </c>
      <c r="M136" s="81">
        <v>0</v>
      </c>
      <c r="N136" s="77">
        <v>0</v>
      </c>
      <c r="O136" s="81">
        <v>0</v>
      </c>
      <c r="P136" s="82">
        <v>0</v>
      </c>
      <c r="Q136" s="82">
        <v>0</v>
      </c>
      <c r="R136" s="82">
        <v>0</v>
      </c>
      <c r="S136" s="77">
        <v>0</v>
      </c>
      <c r="T136" s="81">
        <v>0</v>
      </c>
      <c r="U136" s="82">
        <v>0</v>
      </c>
      <c r="V136" s="82">
        <v>0</v>
      </c>
      <c r="W136" s="82">
        <v>30000</v>
      </c>
      <c r="X136" s="77">
        <v>0</v>
      </c>
    </row>
    <row r="137" spans="1:24" ht="21" customHeight="1">
      <c r="A137" s="87" t="s">
        <v>304</v>
      </c>
      <c r="B137" s="87" t="s">
        <v>311</v>
      </c>
      <c r="C137" s="87" t="s">
        <v>448</v>
      </c>
      <c r="D137" s="87" t="s">
        <v>379</v>
      </c>
      <c r="E137" s="87" t="s">
        <v>89</v>
      </c>
      <c r="F137" s="82">
        <v>16</v>
      </c>
      <c r="G137" s="94">
        <v>84000</v>
      </c>
      <c r="H137" s="82">
        <v>0</v>
      </c>
      <c r="I137" s="82">
        <v>84000</v>
      </c>
      <c r="J137" s="82">
        <v>84000</v>
      </c>
      <c r="K137" s="82">
        <v>0</v>
      </c>
      <c r="L137" s="77">
        <v>84000</v>
      </c>
      <c r="M137" s="81">
        <v>0</v>
      </c>
      <c r="N137" s="77">
        <v>0</v>
      </c>
      <c r="O137" s="81">
        <v>0</v>
      </c>
      <c r="P137" s="82">
        <v>0</v>
      </c>
      <c r="Q137" s="82">
        <v>0</v>
      </c>
      <c r="R137" s="82">
        <v>0</v>
      </c>
      <c r="S137" s="77">
        <v>0</v>
      </c>
      <c r="T137" s="81">
        <v>0</v>
      </c>
      <c r="U137" s="82">
        <v>0</v>
      </c>
      <c r="V137" s="82">
        <v>0</v>
      </c>
      <c r="W137" s="82">
        <v>0</v>
      </c>
      <c r="X137" s="77">
        <v>0</v>
      </c>
    </row>
    <row r="138" spans="1:24" ht="21" customHeight="1">
      <c r="A138" s="87" t="s">
        <v>304</v>
      </c>
      <c r="B138" s="87" t="s">
        <v>311</v>
      </c>
      <c r="C138" s="87" t="s">
        <v>197</v>
      </c>
      <c r="D138" s="87" t="s">
        <v>379</v>
      </c>
      <c r="E138" s="87" t="s">
        <v>89</v>
      </c>
      <c r="F138" s="82">
        <v>1</v>
      </c>
      <c r="G138" s="94">
        <v>120000</v>
      </c>
      <c r="H138" s="82">
        <v>0</v>
      </c>
      <c r="I138" s="82">
        <v>540000</v>
      </c>
      <c r="J138" s="82">
        <v>120000</v>
      </c>
      <c r="K138" s="82">
        <v>0</v>
      </c>
      <c r="L138" s="77">
        <v>120000</v>
      </c>
      <c r="M138" s="81">
        <v>0</v>
      </c>
      <c r="N138" s="77">
        <v>0</v>
      </c>
      <c r="O138" s="81">
        <v>0</v>
      </c>
      <c r="P138" s="82">
        <v>0</v>
      </c>
      <c r="Q138" s="82">
        <v>0</v>
      </c>
      <c r="R138" s="82">
        <v>0</v>
      </c>
      <c r="S138" s="77">
        <v>0</v>
      </c>
      <c r="T138" s="81">
        <v>0</v>
      </c>
      <c r="U138" s="82">
        <v>0</v>
      </c>
      <c r="V138" s="82">
        <v>0</v>
      </c>
      <c r="W138" s="82">
        <v>420000</v>
      </c>
      <c r="X138" s="77">
        <v>0</v>
      </c>
    </row>
    <row r="139" spans="1:24" ht="21" customHeight="1">
      <c r="A139" s="87" t="s">
        <v>304</v>
      </c>
      <c r="B139" s="87" t="s">
        <v>311</v>
      </c>
      <c r="C139" s="87" t="s">
        <v>196</v>
      </c>
      <c r="D139" s="87" t="s">
        <v>379</v>
      </c>
      <c r="E139" s="87" t="s">
        <v>89</v>
      </c>
      <c r="F139" s="82">
        <v>1</v>
      </c>
      <c r="G139" s="94">
        <v>10000</v>
      </c>
      <c r="H139" s="82">
        <v>0</v>
      </c>
      <c r="I139" s="82">
        <v>10000</v>
      </c>
      <c r="J139" s="82">
        <v>10000</v>
      </c>
      <c r="K139" s="82">
        <v>0</v>
      </c>
      <c r="L139" s="77">
        <v>10000</v>
      </c>
      <c r="M139" s="81">
        <v>0</v>
      </c>
      <c r="N139" s="77">
        <v>0</v>
      </c>
      <c r="O139" s="81">
        <v>0</v>
      </c>
      <c r="P139" s="82">
        <v>0</v>
      </c>
      <c r="Q139" s="82">
        <v>0</v>
      </c>
      <c r="R139" s="82">
        <v>0</v>
      </c>
      <c r="S139" s="77">
        <v>0</v>
      </c>
      <c r="T139" s="81">
        <v>0</v>
      </c>
      <c r="U139" s="82">
        <v>0</v>
      </c>
      <c r="V139" s="82">
        <v>0</v>
      </c>
      <c r="W139" s="82">
        <v>0</v>
      </c>
      <c r="X139" s="77">
        <v>0</v>
      </c>
    </row>
    <row r="140" spans="1:24" ht="21" customHeight="1">
      <c r="A140" s="87" t="s">
        <v>304</v>
      </c>
      <c r="B140" s="87" t="s">
        <v>311</v>
      </c>
      <c r="C140" s="87" t="s">
        <v>140</v>
      </c>
      <c r="D140" s="87" t="s">
        <v>803</v>
      </c>
      <c r="E140" s="87" t="s">
        <v>89</v>
      </c>
      <c r="F140" s="82">
        <v>4</v>
      </c>
      <c r="G140" s="94">
        <v>20000</v>
      </c>
      <c r="H140" s="82">
        <v>20000</v>
      </c>
      <c r="I140" s="82">
        <v>0</v>
      </c>
      <c r="J140" s="82">
        <v>20000</v>
      </c>
      <c r="K140" s="82">
        <v>0</v>
      </c>
      <c r="L140" s="77">
        <v>0</v>
      </c>
      <c r="M140" s="81">
        <v>20000</v>
      </c>
      <c r="N140" s="77">
        <v>0</v>
      </c>
      <c r="O140" s="81">
        <v>0</v>
      </c>
      <c r="P140" s="82">
        <v>0</v>
      </c>
      <c r="Q140" s="82">
        <v>0</v>
      </c>
      <c r="R140" s="82">
        <v>0</v>
      </c>
      <c r="S140" s="77">
        <v>0</v>
      </c>
      <c r="T140" s="81">
        <v>0</v>
      </c>
      <c r="U140" s="82">
        <v>0</v>
      </c>
      <c r="V140" s="82">
        <v>0</v>
      </c>
      <c r="W140" s="82">
        <v>0</v>
      </c>
      <c r="X140" s="77">
        <v>0</v>
      </c>
    </row>
    <row r="141" spans="1:24" ht="21" customHeight="1">
      <c r="A141" s="87" t="s">
        <v>304</v>
      </c>
      <c r="B141" s="87" t="s">
        <v>311</v>
      </c>
      <c r="C141" s="87" t="s">
        <v>140</v>
      </c>
      <c r="D141" s="87" t="s">
        <v>601</v>
      </c>
      <c r="E141" s="87" t="s">
        <v>89</v>
      </c>
      <c r="F141" s="82">
        <v>1</v>
      </c>
      <c r="G141" s="94">
        <v>23110</v>
      </c>
      <c r="H141" s="82">
        <v>23110</v>
      </c>
      <c r="I141" s="82">
        <v>0</v>
      </c>
      <c r="J141" s="82">
        <v>23110</v>
      </c>
      <c r="K141" s="82">
        <v>0</v>
      </c>
      <c r="L141" s="77">
        <v>0</v>
      </c>
      <c r="M141" s="81">
        <v>23110</v>
      </c>
      <c r="N141" s="77">
        <v>0</v>
      </c>
      <c r="O141" s="81">
        <v>0</v>
      </c>
      <c r="P141" s="82">
        <v>0</v>
      </c>
      <c r="Q141" s="82">
        <v>0</v>
      </c>
      <c r="R141" s="82">
        <v>0</v>
      </c>
      <c r="S141" s="77">
        <v>0</v>
      </c>
      <c r="T141" s="81">
        <v>0</v>
      </c>
      <c r="U141" s="82">
        <v>0</v>
      </c>
      <c r="V141" s="82">
        <v>0</v>
      </c>
      <c r="W141" s="82">
        <v>0</v>
      </c>
      <c r="X141" s="77">
        <v>0</v>
      </c>
    </row>
    <row r="142" spans="1:24" ht="21" customHeight="1">
      <c r="A142" s="87" t="s">
        <v>304</v>
      </c>
      <c r="B142" s="87" t="s">
        <v>311</v>
      </c>
      <c r="C142" s="87" t="s">
        <v>140</v>
      </c>
      <c r="D142" s="87" t="s">
        <v>282</v>
      </c>
      <c r="E142" s="87" t="s">
        <v>89</v>
      </c>
      <c r="F142" s="82">
        <v>2</v>
      </c>
      <c r="G142" s="94">
        <v>10000</v>
      </c>
      <c r="H142" s="82">
        <v>10000</v>
      </c>
      <c r="I142" s="82">
        <v>0</v>
      </c>
      <c r="J142" s="82">
        <v>10000</v>
      </c>
      <c r="K142" s="82">
        <v>10000</v>
      </c>
      <c r="L142" s="77">
        <v>0</v>
      </c>
      <c r="M142" s="81">
        <v>0</v>
      </c>
      <c r="N142" s="77">
        <v>0</v>
      </c>
      <c r="O142" s="81">
        <v>0</v>
      </c>
      <c r="P142" s="82">
        <v>0</v>
      </c>
      <c r="Q142" s="82">
        <v>0</v>
      </c>
      <c r="R142" s="82">
        <v>0</v>
      </c>
      <c r="S142" s="77">
        <v>0</v>
      </c>
      <c r="T142" s="81">
        <v>0</v>
      </c>
      <c r="U142" s="82">
        <v>0</v>
      </c>
      <c r="V142" s="82">
        <v>0</v>
      </c>
      <c r="W142" s="82">
        <v>0</v>
      </c>
      <c r="X142" s="77">
        <v>0</v>
      </c>
    </row>
    <row r="143" spans="1:24" ht="21" customHeight="1">
      <c r="A143" s="87" t="s">
        <v>304</v>
      </c>
      <c r="B143" s="87" t="s">
        <v>311</v>
      </c>
      <c r="C143" s="87" t="s">
        <v>140</v>
      </c>
      <c r="D143" s="87" t="s">
        <v>580</v>
      </c>
      <c r="E143" s="87" t="s">
        <v>89</v>
      </c>
      <c r="F143" s="82">
        <v>2</v>
      </c>
      <c r="G143" s="94">
        <v>10000</v>
      </c>
      <c r="H143" s="82">
        <v>10000</v>
      </c>
      <c r="I143" s="82">
        <v>0</v>
      </c>
      <c r="J143" s="82">
        <v>10000</v>
      </c>
      <c r="K143" s="82">
        <v>10000</v>
      </c>
      <c r="L143" s="77">
        <v>0</v>
      </c>
      <c r="M143" s="81">
        <v>0</v>
      </c>
      <c r="N143" s="77">
        <v>0</v>
      </c>
      <c r="O143" s="81">
        <v>0</v>
      </c>
      <c r="P143" s="82">
        <v>0</v>
      </c>
      <c r="Q143" s="82">
        <v>0</v>
      </c>
      <c r="R143" s="82">
        <v>0</v>
      </c>
      <c r="S143" s="77">
        <v>0</v>
      </c>
      <c r="T143" s="81">
        <v>0</v>
      </c>
      <c r="U143" s="82">
        <v>0</v>
      </c>
      <c r="V143" s="82">
        <v>0</v>
      </c>
      <c r="W143" s="82">
        <v>0</v>
      </c>
      <c r="X143" s="77">
        <v>0</v>
      </c>
    </row>
    <row r="144" spans="1:24" ht="21" customHeight="1">
      <c r="A144" s="87" t="s">
        <v>304</v>
      </c>
      <c r="B144" s="87" t="s">
        <v>311</v>
      </c>
      <c r="C144" s="87" t="s">
        <v>140</v>
      </c>
      <c r="D144" s="87" t="s">
        <v>400</v>
      </c>
      <c r="E144" s="87" t="s">
        <v>89</v>
      </c>
      <c r="F144" s="82">
        <v>1</v>
      </c>
      <c r="G144" s="94">
        <v>20000</v>
      </c>
      <c r="H144" s="82">
        <v>20000</v>
      </c>
      <c r="I144" s="82">
        <v>0</v>
      </c>
      <c r="J144" s="82">
        <v>20000</v>
      </c>
      <c r="K144" s="82">
        <v>20000</v>
      </c>
      <c r="L144" s="77">
        <v>0</v>
      </c>
      <c r="M144" s="81">
        <v>0</v>
      </c>
      <c r="N144" s="77">
        <v>0</v>
      </c>
      <c r="O144" s="81">
        <v>0</v>
      </c>
      <c r="P144" s="82">
        <v>0</v>
      </c>
      <c r="Q144" s="82">
        <v>0</v>
      </c>
      <c r="R144" s="82">
        <v>0</v>
      </c>
      <c r="S144" s="77">
        <v>0</v>
      </c>
      <c r="T144" s="81">
        <v>0</v>
      </c>
      <c r="U144" s="82">
        <v>0</v>
      </c>
      <c r="V144" s="82">
        <v>0</v>
      </c>
      <c r="W144" s="82">
        <v>0</v>
      </c>
      <c r="X144" s="77">
        <v>0</v>
      </c>
    </row>
    <row r="145" spans="1:24" ht="21" customHeight="1">
      <c r="A145" s="87" t="s">
        <v>304</v>
      </c>
      <c r="B145" s="87" t="s">
        <v>311</v>
      </c>
      <c r="C145" s="87" t="s">
        <v>140</v>
      </c>
      <c r="D145" s="87" t="s">
        <v>694</v>
      </c>
      <c r="E145" s="87" t="s">
        <v>89</v>
      </c>
      <c r="F145" s="82">
        <v>2</v>
      </c>
      <c r="G145" s="94">
        <v>400000</v>
      </c>
      <c r="H145" s="82">
        <v>382400</v>
      </c>
      <c r="I145" s="82">
        <v>0</v>
      </c>
      <c r="J145" s="82">
        <v>382400</v>
      </c>
      <c r="K145" s="82">
        <v>382400</v>
      </c>
      <c r="L145" s="77">
        <v>0</v>
      </c>
      <c r="M145" s="81">
        <v>0</v>
      </c>
      <c r="N145" s="77">
        <v>0</v>
      </c>
      <c r="O145" s="81">
        <v>0</v>
      </c>
      <c r="P145" s="82">
        <v>0</v>
      </c>
      <c r="Q145" s="82">
        <v>0</v>
      </c>
      <c r="R145" s="82">
        <v>0</v>
      </c>
      <c r="S145" s="77">
        <v>0</v>
      </c>
      <c r="T145" s="81">
        <v>0</v>
      </c>
      <c r="U145" s="82">
        <v>0</v>
      </c>
      <c r="V145" s="82">
        <v>0</v>
      </c>
      <c r="W145" s="82">
        <v>0</v>
      </c>
      <c r="X145" s="77">
        <v>0</v>
      </c>
    </row>
    <row r="146" spans="1:24" ht="21" customHeight="1">
      <c r="A146" s="87" t="s">
        <v>304</v>
      </c>
      <c r="B146" s="87" t="s">
        <v>311</v>
      </c>
      <c r="C146" s="87" t="s">
        <v>140</v>
      </c>
      <c r="D146" s="87" t="s">
        <v>379</v>
      </c>
      <c r="E146" s="87" t="s">
        <v>89</v>
      </c>
      <c r="F146" s="82">
        <v>1</v>
      </c>
      <c r="G146" s="94">
        <v>25200</v>
      </c>
      <c r="H146" s="82">
        <v>25200</v>
      </c>
      <c r="I146" s="82">
        <v>0</v>
      </c>
      <c r="J146" s="82">
        <v>25200</v>
      </c>
      <c r="K146" s="82">
        <v>25200</v>
      </c>
      <c r="L146" s="77">
        <v>0</v>
      </c>
      <c r="M146" s="81">
        <v>0</v>
      </c>
      <c r="N146" s="77">
        <v>0</v>
      </c>
      <c r="O146" s="81">
        <v>0</v>
      </c>
      <c r="P146" s="82">
        <v>0</v>
      </c>
      <c r="Q146" s="82">
        <v>0</v>
      </c>
      <c r="R146" s="82">
        <v>0</v>
      </c>
      <c r="S146" s="77">
        <v>0</v>
      </c>
      <c r="T146" s="81">
        <v>0</v>
      </c>
      <c r="U146" s="82">
        <v>0</v>
      </c>
      <c r="V146" s="82">
        <v>0</v>
      </c>
      <c r="W146" s="82">
        <v>0</v>
      </c>
      <c r="X146" s="77">
        <v>0</v>
      </c>
    </row>
    <row r="147" spans="1:24" ht="21" customHeight="1">
      <c r="A147" s="87" t="s">
        <v>304</v>
      </c>
      <c r="B147" s="87" t="s">
        <v>311</v>
      </c>
      <c r="C147" s="87" t="s">
        <v>140</v>
      </c>
      <c r="D147" s="87" t="s">
        <v>499</v>
      </c>
      <c r="E147" s="87" t="s">
        <v>89</v>
      </c>
      <c r="F147" s="82">
        <v>1</v>
      </c>
      <c r="G147" s="94">
        <v>10000</v>
      </c>
      <c r="H147" s="82">
        <v>10000</v>
      </c>
      <c r="I147" s="82">
        <v>0</v>
      </c>
      <c r="J147" s="82">
        <v>10000</v>
      </c>
      <c r="K147" s="82">
        <v>10000</v>
      </c>
      <c r="L147" s="77">
        <v>0</v>
      </c>
      <c r="M147" s="81">
        <v>0</v>
      </c>
      <c r="N147" s="77">
        <v>0</v>
      </c>
      <c r="O147" s="81">
        <v>0</v>
      </c>
      <c r="P147" s="82">
        <v>0</v>
      </c>
      <c r="Q147" s="82">
        <v>0</v>
      </c>
      <c r="R147" s="82">
        <v>0</v>
      </c>
      <c r="S147" s="77">
        <v>0</v>
      </c>
      <c r="T147" s="81">
        <v>0</v>
      </c>
      <c r="U147" s="82">
        <v>0</v>
      </c>
      <c r="V147" s="82">
        <v>0</v>
      </c>
      <c r="W147" s="82">
        <v>0</v>
      </c>
      <c r="X147" s="77">
        <v>0</v>
      </c>
    </row>
    <row r="148" spans="1:24" ht="21" customHeight="1">
      <c r="A148" s="87" t="s">
        <v>749</v>
      </c>
      <c r="B148" s="87" t="s">
        <v>570</v>
      </c>
      <c r="C148" s="87" t="s">
        <v>401</v>
      </c>
      <c r="D148" s="87" t="s">
        <v>65</v>
      </c>
      <c r="E148" s="87" t="s">
        <v>89</v>
      </c>
      <c r="F148" s="82">
        <v>1</v>
      </c>
      <c r="G148" s="94">
        <v>240000</v>
      </c>
      <c r="H148" s="82">
        <v>0</v>
      </c>
      <c r="I148" s="82">
        <v>240000</v>
      </c>
      <c r="J148" s="82">
        <v>240000</v>
      </c>
      <c r="K148" s="82">
        <v>0</v>
      </c>
      <c r="L148" s="77">
        <v>240000</v>
      </c>
      <c r="M148" s="81">
        <v>0</v>
      </c>
      <c r="N148" s="77">
        <v>0</v>
      </c>
      <c r="O148" s="81">
        <v>0</v>
      </c>
      <c r="P148" s="82">
        <v>0</v>
      </c>
      <c r="Q148" s="82">
        <v>0</v>
      </c>
      <c r="R148" s="82">
        <v>0</v>
      </c>
      <c r="S148" s="77">
        <v>0</v>
      </c>
      <c r="T148" s="81">
        <v>0</v>
      </c>
      <c r="U148" s="82">
        <v>0</v>
      </c>
      <c r="V148" s="82">
        <v>0</v>
      </c>
      <c r="W148" s="82">
        <v>0</v>
      </c>
      <c r="X148" s="77">
        <v>0</v>
      </c>
    </row>
    <row r="149" spans="1:24" ht="21" customHeight="1">
      <c r="A149" s="87" t="s">
        <v>749</v>
      </c>
      <c r="B149" s="87" t="s">
        <v>570</v>
      </c>
      <c r="C149" s="87" t="s">
        <v>401</v>
      </c>
      <c r="D149" s="87" t="s">
        <v>850</v>
      </c>
      <c r="E149" s="87" t="s">
        <v>89</v>
      </c>
      <c r="F149" s="82">
        <v>1</v>
      </c>
      <c r="G149" s="94">
        <v>60000</v>
      </c>
      <c r="H149" s="82">
        <v>0</v>
      </c>
      <c r="I149" s="82">
        <v>60000</v>
      </c>
      <c r="J149" s="82">
        <v>60000</v>
      </c>
      <c r="K149" s="82">
        <v>0</v>
      </c>
      <c r="L149" s="77">
        <v>60000</v>
      </c>
      <c r="M149" s="81">
        <v>0</v>
      </c>
      <c r="N149" s="77">
        <v>0</v>
      </c>
      <c r="O149" s="81">
        <v>0</v>
      </c>
      <c r="P149" s="82">
        <v>0</v>
      </c>
      <c r="Q149" s="82">
        <v>0</v>
      </c>
      <c r="R149" s="82">
        <v>0</v>
      </c>
      <c r="S149" s="77">
        <v>0</v>
      </c>
      <c r="T149" s="81">
        <v>0</v>
      </c>
      <c r="U149" s="82">
        <v>0</v>
      </c>
      <c r="V149" s="82">
        <v>0</v>
      </c>
      <c r="W149" s="82">
        <v>0</v>
      </c>
      <c r="X149" s="77">
        <v>0</v>
      </c>
    </row>
    <row r="150" spans="1:24" ht="21" customHeight="1">
      <c r="A150" s="87" t="s">
        <v>749</v>
      </c>
      <c r="B150" s="87" t="s">
        <v>570</v>
      </c>
      <c r="C150" s="87" t="s">
        <v>408</v>
      </c>
      <c r="D150" s="87" t="s">
        <v>574</v>
      </c>
      <c r="E150" s="87" t="s">
        <v>89</v>
      </c>
      <c r="F150" s="82">
        <v>1</v>
      </c>
      <c r="G150" s="94">
        <v>180000</v>
      </c>
      <c r="H150" s="82">
        <v>0</v>
      </c>
      <c r="I150" s="82">
        <v>180000</v>
      </c>
      <c r="J150" s="82">
        <v>180000</v>
      </c>
      <c r="K150" s="82">
        <v>0</v>
      </c>
      <c r="L150" s="77">
        <v>180000</v>
      </c>
      <c r="M150" s="81">
        <v>0</v>
      </c>
      <c r="N150" s="77">
        <v>0</v>
      </c>
      <c r="O150" s="81">
        <v>0</v>
      </c>
      <c r="P150" s="82">
        <v>0</v>
      </c>
      <c r="Q150" s="82">
        <v>0</v>
      </c>
      <c r="R150" s="82">
        <v>0</v>
      </c>
      <c r="S150" s="77">
        <v>0</v>
      </c>
      <c r="T150" s="81">
        <v>0</v>
      </c>
      <c r="U150" s="82">
        <v>0</v>
      </c>
      <c r="V150" s="82">
        <v>0</v>
      </c>
      <c r="W150" s="82">
        <v>0</v>
      </c>
      <c r="X150" s="77">
        <v>0</v>
      </c>
    </row>
    <row r="151" spans="1:24" ht="21" customHeight="1">
      <c r="A151" s="87" t="s">
        <v>749</v>
      </c>
      <c r="B151" s="87" t="s">
        <v>570</v>
      </c>
      <c r="C151" s="87" t="s">
        <v>197</v>
      </c>
      <c r="D151" s="87" t="s">
        <v>574</v>
      </c>
      <c r="E151" s="87" t="s">
        <v>89</v>
      </c>
      <c r="F151" s="82">
        <v>1</v>
      </c>
      <c r="G151" s="94">
        <v>360000</v>
      </c>
      <c r="H151" s="82">
        <v>0</v>
      </c>
      <c r="I151" s="82">
        <v>360000</v>
      </c>
      <c r="J151" s="82">
        <v>360000</v>
      </c>
      <c r="K151" s="82">
        <v>0</v>
      </c>
      <c r="L151" s="77">
        <v>360000</v>
      </c>
      <c r="M151" s="81">
        <v>0</v>
      </c>
      <c r="N151" s="77">
        <v>0</v>
      </c>
      <c r="O151" s="81">
        <v>0</v>
      </c>
      <c r="P151" s="82">
        <v>0</v>
      </c>
      <c r="Q151" s="82">
        <v>0</v>
      </c>
      <c r="R151" s="82">
        <v>0</v>
      </c>
      <c r="S151" s="77">
        <v>0</v>
      </c>
      <c r="T151" s="81">
        <v>0</v>
      </c>
      <c r="U151" s="82">
        <v>0</v>
      </c>
      <c r="V151" s="82">
        <v>0</v>
      </c>
      <c r="W151" s="82">
        <v>0</v>
      </c>
      <c r="X151" s="77">
        <v>0</v>
      </c>
    </row>
    <row r="152" spans="1:24" ht="21" customHeight="1">
      <c r="A152" s="87" t="s">
        <v>749</v>
      </c>
      <c r="B152" s="87" t="s">
        <v>570</v>
      </c>
      <c r="C152" s="87" t="s">
        <v>222</v>
      </c>
      <c r="D152" s="87" t="s">
        <v>799</v>
      </c>
      <c r="E152" s="87" t="s">
        <v>89</v>
      </c>
      <c r="F152" s="82">
        <v>1</v>
      </c>
      <c r="G152" s="94">
        <v>40000</v>
      </c>
      <c r="H152" s="82">
        <v>0</v>
      </c>
      <c r="I152" s="82">
        <v>40000</v>
      </c>
      <c r="J152" s="82">
        <v>40000</v>
      </c>
      <c r="K152" s="82">
        <v>0</v>
      </c>
      <c r="L152" s="77">
        <v>40000</v>
      </c>
      <c r="M152" s="81">
        <v>0</v>
      </c>
      <c r="N152" s="77">
        <v>0</v>
      </c>
      <c r="O152" s="81">
        <v>0</v>
      </c>
      <c r="P152" s="82">
        <v>0</v>
      </c>
      <c r="Q152" s="82">
        <v>0</v>
      </c>
      <c r="R152" s="82">
        <v>0</v>
      </c>
      <c r="S152" s="77">
        <v>0</v>
      </c>
      <c r="T152" s="81">
        <v>0</v>
      </c>
      <c r="U152" s="82">
        <v>0</v>
      </c>
      <c r="V152" s="82">
        <v>0</v>
      </c>
      <c r="W152" s="82">
        <v>0</v>
      </c>
      <c r="X152" s="77">
        <v>0</v>
      </c>
    </row>
    <row r="153" spans="1:24" ht="21" customHeight="1">
      <c r="A153" s="87" t="s">
        <v>749</v>
      </c>
      <c r="B153" s="87" t="s">
        <v>570</v>
      </c>
      <c r="C153" s="87" t="s">
        <v>691</v>
      </c>
      <c r="D153" s="87" t="s">
        <v>574</v>
      </c>
      <c r="E153" s="87" t="s">
        <v>89</v>
      </c>
      <c r="F153" s="82">
        <v>1</v>
      </c>
      <c r="G153" s="94">
        <v>30000</v>
      </c>
      <c r="H153" s="82">
        <v>0</v>
      </c>
      <c r="I153" s="82">
        <v>30000</v>
      </c>
      <c r="J153" s="82">
        <v>30000</v>
      </c>
      <c r="K153" s="82">
        <v>0</v>
      </c>
      <c r="L153" s="77">
        <v>30000</v>
      </c>
      <c r="M153" s="81">
        <v>0</v>
      </c>
      <c r="N153" s="77">
        <v>0</v>
      </c>
      <c r="O153" s="81">
        <v>0</v>
      </c>
      <c r="P153" s="82">
        <v>0</v>
      </c>
      <c r="Q153" s="82">
        <v>0</v>
      </c>
      <c r="R153" s="82">
        <v>0</v>
      </c>
      <c r="S153" s="77">
        <v>0</v>
      </c>
      <c r="T153" s="81">
        <v>0</v>
      </c>
      <c r="U153" s="82">
        <v>0</v>
      </c>
      <c r="V153" s="82">
        <v>0</v>
      </c>
      <c r="W153" s="82">
        <v>0</v>
      </c>
      <c r="X153" s="77">
        <v>0</v>
      </c>
    </row>
    <row r="154" spans="1:24" ht="21" customHeight="1">
      <c r="A154" s="87" t="s">
        <v>749</v>
      </c>
      <c r="B154" s="87" t="s">
        <v>570</v>
      </c>
      <c r="C154" s="87" t="s">
        <v>294</v>
      </c>
      <c r="D154" s="87" t="s">
        <v>799</v>
      </c>
      <c r="E154" s="87" t="s">
        <v>89</v>
      </c>
      <c r="F154" s="82">
        <v>1</v>
      </c>
      <c r="G154" s="94">
        <v>20000</v>
      </c>
      <c r="H154" s="82">
        <v>0</v>
      </c>
      <c r="I154" s="82">
        <v>20000</v>
      </c>
      <c r="J154" s="82">
        <v>20000</v>
      </c>
      <c r="K154" s="82">
        <v>0</v>
      </c>
      <c r="L154" s="77">
        <v>20000</v>
      </c>
      <c r="M154" s="81">
        <v>0</v>
      </c>
      <c r="N154" s="77">
        <v>0</v>
      </c>
      <c r="O154" s="81">
        <v>0</v>
      </c>
      <c r="P154" s="82">
        <v>0</v>
      </c>
      <c r="Q154" s="82">
        <v>0</v>
      </c>
      <c r="R154" s="82">
        <v>0</v>
      </c>
      <c r="S154" s="77">
        <v>0</v>
      </c>
      <c r="T154" s="81">
        <v>0</v>
      </c>
      <c r="U154" s="82">
        <v>0</v>
      </c>
      <c r="V154" s="82">
        <v>0</v>
      </c>
      <c r="W154" s="82">
        <v>0</v>
      </c>
      <c r="X154" s="77">
        <v>0</v>
      </c>
    </row>
    <row r="155" spans="1:24" ht="21" customHeight="1">
      <c r="A155" s="87" t="s">
        <v>749</v>
      </c>
      <c r="B155" s="87" t="s">
        <v>570</v>
      </c>
      <c r="C155" s="87" t="s">
        <v>140</v>
      </c>
      <c r="D155" s="87" t="s">
        <v>803</v>
      </c>
      <c r="E155" s="87" t="s">
        <v>89</v>
      </c>
      <c r="F155" s="82">
        <v>1</v>
      </c>
      <c r="G155" s="94">
        <v>10000</v>
      </c>
      <c r="H155" s="82">
        <v>10000</v>
      </c>
      <c r="I155" s="82">
        <v>0</v>
      </c>
      <c r="J155" s="82">
        <v>10000</v>
      </c>
      <c r="K155" s="82">
        <v>10000</v>
      </c>
      <c r="L155" s="77">
        <v>0</v>
      </c>
      <c r="M155" s="81">
        <v>0</v>
      </c>
      <c r="N155" s="77">
        <v>0</v>
      </c>
      <c r="O155" s="81">
        <v>0</v>
      </c>
      <c r="P155" s="82">
        <v>0</v>
      </c>
      <c r="Q155" s="82">
        <v>0</v>
      </c>
      <c r="R155" s="82">
        <v>0</v>
      </c>
      <c r="S155" s="77">
        <v>0</v>
      </c>
      <c r="T155" s="81">
        <v>0</v>
      </c>
      <c r="U155" s="82">
        <v>0</v>
      </c>
      <c r="V155" s="82">
        <v>0</v>
      </c>
      <c r="W155" s="82">
        <v>0</v>
      </c>
      <c r="X155" s="77">
        <v>0</v>
      </c>
    </row>
    <row r="156" spans="1:24" ht="21" customHeight="1">
      <c r="A156" s="87" t="s">
        <v>749</v>
      </c>
      <c r="B156" s="87" t="s">
        <v>570</v>
      </c>
      <c r="C156" s="87" t="s">
        <v>140</v>
      </c>
      <c r="D156" s="87" t="s">
        <v>484</v>
      </c>
      <c r="E156" s="87" t="s">
        <v>89</v>
      </c>
      <c r="F156" s="82">
        <v>1</v>
      </c>
      <c r="G156" s="94">
        <v>1500</v>
      </c>
      <c r="H156" s="82">
        <v>1500</v>
      </c>
      <c r="I156" s="82">
        <v>0</v>
      </c>
      <c r="J156" s="82">
        <v>1500</v>
      </c>
      <c r="K156" s="82">
        <v>1500</v>
      </c>
      <c r="L156" s="77">
        <v>0</v>
      </c>
      <c r="M156" s="81">
        <v>0</v>
      </c>
      <c r="N156" s="77">
        <v>0</v>
      </c>
      <c r="O156" s="81">
        <v>0</v>
      </c>
      <c r="P156" s="82">
        <v>0</v>
      </c>
      <c r="Q156" s="82">
        <v>0</v>
      </c>
      <c r="R156" s="82">
        <v>0</v>
      </c>
      <c r="S156" s="77">
        <v>0</v>
      </c>
      <c r="T156" s="81">
        <v>0</v>
      </c>
      <c r="U156" s="82">
        <v>0</v>
      </c>
      <c r="V156" s="82">
        <v>0</v>
      </c>
      <c r="W156" s="82">
        <v>0</v>
      </c>
      <c r="X156" s="77">
        <v>0</v>
      </c>
    </row>
    <row r="157" spans="1:24" ht="21" customHeight="1">
      <c r="A157" s="87" t="s">
        <v>749</v>
      </c>
      <c r="B157" s="87" t="s">
        <v>570</v>
      </c>
      <c r="C157" s="87" t="s">
        <v>140</v>
      </c>
      <c r="D157" s="87" t="s">
        <v>818</v>
      </c>
      <c r="E157" s="87" t="s">
        <v>89</v>
      </c>
      <c r="F157" s="82">
        <v>1</v>
      </c>
      <c r="G157" s="94">
        <v>30000</v>
      </c>
      <c r="H157" s="82">
        <v>30000</v>
      </c>
      <c r="I157" s="82">
        <v>0</v>
      </c>
      <c r="J157" s="82">
        <v>30000</v>
      </c>
      <c r="K157" s="82">
        <v>30000</v>
      </c>
      <c r="L157" s="77">
        <v>0</v>
      </c>
      <c r="M157" s="81">
        <v>0</v>
      </c>
      <c r="N157" s="77">
        <v>0</v>
      </c>
      <c r="O157" s="81">
        <v>0</v>
      </c>
      <c r="P157" s="82">
        <v>0</v>
      </c>
      <c r="Q157" s="82">
        <v>0</v>
      </c>
      <c r="R157" s="82">
        <v>0</v>
      </c>
      <c r="S157" s="77">
        <v>0</v>
      </c>
      <c r="T157" s="81">
        <v>0</v>
      </c>
      <c r="U157" s="82">
        <v>0</v>
      </c>
      <c r="V157" s="82">
        <v>0</v>
      </c>
      <c r="W157" s="82">
        <v>0</v>
      </c>
      <c r="X157" s="77">
        <v>0</v>
      </c>
    </row>
    <row r="158" spans="1:24" ht="21" customHeight="1">
      <c r="A158" s="87" t="s">
        <v>749</v>
      </c>
      <c r="B158" s="87" t="s">
        <v>570</v>
      </c>
      <c r="C158" s="87" t="s">
        <v>140</v>
      </c>
      <c r="D158" s="87" t="s">
        <v>105</v>
      </c>
      <c r="E158" s="87" t="s">
        <v>89</v>
      </c>
      <c r="F158" s="82">
        <v>1</v>
      </c>
      <c r="G158" s="94">
        <v>25000</v>
      </c>
      <c r="H158" s="82">
        <v>25000</v>
      </c>
      <c r="I158" s="82">
        <v>0</v>
      </c>
      <c r="J158" s="82">
        <v>25000</v>
      </c>
      <c r="K158" s="82">
        <v>25000</v>
      </c>
      <c r="L158" s="77">
        <v>0</v>
      </c>
      <c r="M158" s="81">
        <v>0</v>
      </c>
      <c r="N158" s="77">
        <v>0</v>
      </c>
      <c r="O158" s="81">
        <v>0</v>
      </c>
      <c r="P158" s="82">
        <v>0</v>
      </c>
      <c r="Q158" s="82">
        <v>0</v>
      </c>
      <c r="R158" s="82">
        <v>0</v>
      </c>
      <c r="S158" s="77">
        <v>0</v>
      </c>
      <c r="T158" s="81">
        <v>0</v>
      </c>
      <c r="U158" s="82">
        <v>0</v>
      </c>
      <c r="V158" s="82">
        <v>0</v>
      </c>
      <c r="W158" s="82">
        <v>0</v>
      </c>
      <c r="X158" s="77">
        <v>0</v>
      </c>
    </row>
    <row r="159" spans="1:24" ht="21" customHeight="1">
      <c r="A159" s="87" t="s">
        <v>749</v>
      </c>
      <c r="B159" s="87" t="s">
        <v>570</v>
      </c>
      <c r="C159" s="87" t="s">
        <v>140</v>
      </c>
      <c r="D159" s="87" t="s">
        <v>580</v>
      </c>
      <c r="E159" s="87" t="s">
        <v>89</v>
      </c>
      <c r="F159" s="82">
        <v>1</v>
      </c>
      <c r="G159" s="94">
        <v>40000</v>
      </c>
      <c r="H159" s="82">
        <v>40000</v>
      </c>
      <c r="I159" s="82">
        <v>0</v>
      </c>
      <c r="J159" s="82">
        <v>40000</v>
      </c>
      <c r="K159" s="82">
        <v>40000</v>
      </c>
      <c r="L159" s="77">
        <v>0</v>
      </c>
      <c r="M159" s="81">
        <v>0</v>
      </c>
      <c r="N159" s="77">
        <v>0</v>
      </c>
      <c r="O159" s="81">
        <v>0</v>
      </c>
      <c r="P159" s="82">
        <v>0</v>
      </c>
      <c r="Q159" s="82">
        <v>0</v>
      </c>
      <c r="R159" s="82">
        <v>0</v>
      </c>
      <c r="S159" s="77">
        <v>0</v>
      </c>
      <c r="T159" s="81">
        <v>0</v>
      </c>
      <c r="U159" s="82">
        <v>0</v>
      </c>
      <c r="V159" s="82">
        <v>0</v>
      </c>
      <c r="W159" s="82">
        <v>0</v>
      </c>
      <c r="X159" s="77">
        <v>0</v>
      </c>
    </row>
    <row r="160" spans="1:24" ht="21" customHeight="1">
      <c r="A160" s="87" t="s">
        <v>749</v>
      </c>
      <c r="B160" s="87" t="s">
        <v>570</v>
      </c>
      <c r="C160" s="87" t="s">
        <v>140</v>
      </c>
      <c r="D160" s="87" t="s">
        <v>716</v>
      </c>
      <c r="E160" s="87" t="s">
        <v>89</v>
      </c>
      <c r="F160" s="82">
        <v>1</v>
      </c>
      <c r="G160" s="94">
        <v>27900</v>
      </c>
      <c r="H160" s="82">
        <v>27900</v>
      </c>
      <c r="I160" s="82">
        <v>0</v>
      </c>
      <c r="J160" s="82">
        <v>27900</v>
      </c>
      <c r="K160" s="82">
        <v>27900</v>
      </c>
      <c r="L160" s="77">
        <v>0</v>
      </c>
      <c r="M160" s="81">
        <v>0</v>
      </c>
      <c r="N160" s="77">
        <v>0</v>
      </c>
      <c r="O160" s="81">
        <v>0</v>
      </c>
      <c r="P160" s="82">
        <v>0</v>
      </c>
      <c r="Q160" s="82">
        <v>0</v>
      </c>
      <c r="R160" s="82">
        <v>0</v>
      </c>
      <c r="S160" s="77">
        <v>0</v>
      </c>
      <c r="T160" s="81">
        <v>0</v>
      </c>
      <c r="U160" s="82">
        <v>0</v>
      </c>
      <c r="V160" s="82">
        <v>0</v>
      </c>
      <c r="W160" s="82">
        <v>0</v>
      </c>
      <c r="X160" s="77">
        <v>0</v>
      </c>
    </row>
    <row r="161" spans="1:24" ht="21" customHeight="1">
      <c r="A161" s="87" t="s">
        <v>749</v>
      </c>
      <c r="B161" s="87" t="s">
        <v>570</v>
      </c>
      <c r="C161" s="87" t="s">
        <v>140</v>
      </c>
      <c r="D161" s="87" t="s">
        <v>235</v>
      </c>
      <c r="E161" s="87" t="s">
        <v>89</v>
      </c>
      <c r="F161" s="82">
        <v>1</v>
      </c>
      <c r="G161" s="94">
        <v>30000</v>
      </c>
      <c r="H161" s="82">
        <v>30000</v>
      </c>
      <c r="I161" s="82">
        <v>0</v>
      </c>
      <c r="J161" s="82">
        <v>30000</v>
      </c>
      <c r="K161" s="82">
        <v>30000</v>
      </c>
      <c r="L161" s="77">
        <v>0</v>
      </c>
      <c r="M161" s="81">
        <v>0</v>
      </c>
      <c r="N161" s="77">
        <v>0</v>
      </c>
      <c r="O161" s="81">
        <v>0</v>
      </c>
      <c r="P161" s="82">
        <v>0</v>
      </c>
      <c r="Q161" s="82">
        <v>0</v>
      </c>
      <c r="R161" s="82">
        <v>0</v>
      </c>
      <c r="S161" s="77">
        <v>0</v>
      </c>
      <c r="T161" s="81">
        <v>0</v>
      </c>
      <c r="U161" s="82">
        <v>0</v>
      </c>
      <c r="V161" s="82">
        <v>0</v>
      </c>
      <c r="W161" s="82">
        <v>0</v>
      </c>
      <c r="X161" s="77">
        <v>0</v>
      </c>
    </row>
    <row r="162" spans="1:24" ht="21" customHeight="1">
      <c r="A162" s="87" t="s">
        <v>749</v>
      </c>
      <c r="B162" s="87" t="s">
        <v>570</v>
      </c>
      <c r="C162" s="87" t="s">
        <v>140</v>
      </c>
      <c r="D162" s="87" t="s">
        <v>345</v>
      </c>
      <c r="E162" s="87" t="s">
        <v>89</v>
      </c>
      <c r="F162" s="82">
        <v>1</v>
      </c>
      <c r="G162" s="94">
        <v>40000</v>
      </c>
      <c r="H162" s="82">
        <v>40000</v>
      </c>
      <c r="I162" s="82">
        <v>0</v>
      </c>
      <c r="J162" s="82">
        <v>40000</v>
      </c>
      <c r="K162" s="82">
        <v>40000</v>
      </c>
      <c r="L162" s="77">
        <v>0</v>
      </c>
      <c r="M162" s="81">
        <v>0</v>
      </c>
      <c r="N162" s="77">
        <v>0</v>
      </c>
      <c r="O162" s="81">
        <v>0</v>
      </c>
      <c r="P162" s="82">
        <v>0</v>
      </c>
      <c r="Q162" s="82">
        <v>0</v>
      </c>
      <c r="R162" s="82">
        <v>0</v>
      </c>
      <c r="S162" s="77">
        <v>0</v>
      </c>
      <c r="T162" s="81">
        <v>0</v>
      </c>
      <c r="U162" s="82">
        <v>0</v>
      </c>
      <c r="V162" s="82">
        <v>0</v>
      </c>
      <c r="W162" s="82">
        <v>0</v>
      </c>
      <c r="X162" s="77">
        <v>0</v>
      </c>
    </row>
    <row r="163" spans="1:24" ht="21" customHeight="1">
      <c r="A163" s="87" t="s">
        <v>749</v>
      </c>
      <c r="B163" s="87" t="s">
        <v>570</v>
      </c>
      <c r="C163" s="87" t="s">
        <v>140</v>
      </c>
      <c r="D163" s="87" t="s">
        <v>574</v>
      </c>
      <c r="E163" s="87" t="s">
        <v>89</v>
      </c>
      <c r="F163" s="82">
        <v>1</v>
      </c>
      <c r="G163" s="94">
        <v>85000</v>
      </c>
      <c r="H163" s="82">
        <v>85000</v>
      </c>
      <c r="I163" s="82">
        <v>0</v>
      </c>
      <c r="J163" s="82">
        <v>85000</v>
      </c>
      <c r="K163" s="82">
        <v>85000</v>
      </c>
      <c r="L163" s="77">
        <v>0</v>
      </c>
      <c r="M163" s="81">
        <v>0</v>
      </c>
      <c r="N163" s="77">
        <v>0</v>
      </c>
      <c r="O163" s="81">
        <v>0</v>
      </c>
      <c r="P163" s="82">
        <v>0</v>
      </c>
      <c r="Q163" s="82">
        <v>0</v>
      </c>
      <c r="R163" s="82">
        <v>0</v>
      </c>
      <c r="S163" s="77">
        <v>0</v>
      </c>
      <c r="T163" s="81">
        <v>0</v>
      </c>
      <c r="U163" s="82">
        <v>0</v>
      </c>
      <c r="V163" s="82">
        <v>0</v>
      </c>
      <c r="W163" s="82">
        <v>0</v>
      </c>
      <c r="X163" s="77">
        <v>0</v>
      </c>
    </row>
    <row r="164" spans="1:24" ht="21" customHeight="1">
      <c r="A164" s="87" t="s">
        <v>749</v>
      </c>
      <c r="B164" s="87" t="s">
        <v>570</v>
      </c>
      <c r="C164" s="87" t="s">
        <v>140</v>
      </c>
      <c r="D164" s="87" t="s">
        <v>799</v>
      </c>
      <c r="E164" s="87" t="s">
        <v>89</v>
      </c>
      <c r="F164" s="82">
        <v>1</v>
      </c>
      <c r="G164" s="94">
        <v>125000</v>
      </c>
      <c r="H164" s="82">
        <v>125000</v>
      </c>
      <c r="I164" s="82">
        <v>0</v>
      </c>
      <c r="J164" s="82">
        <v>125000</v>
      </c>
      <c r="K164" s="82">
        <v>125000</v>
      </c>
      <c r="L164" s="77">
        <v>0</v>
      </c>
      <c r="M164" s="81">
        <v>0</v>
      </c>
      <c r="N164" s="77">
        <v>0</v>
      </c>
      <c r="O164" s="81">
        <v>0</v>
      </c>
      <c r="P164" s="82">
        <v>0</v>
      </c>
      <c r="Q164" s="82">
        <v>0</v>
      </c>
      <c r="R164" s="82">
        <v>0</v>
      </c>
      <c r="S164" s="77">
        <v>0</v>
      </c>
      <c r="T164" s="81">
        <v>0</v>
      </c>
      <c r="U164" s="82">
        <v>0</v>
      </c>
      <c r="V164" s="82">
        <v>0</v>
      </c>
      <c r="W164" s="82">
        <v>0</v>
      </c>
      <c r="X164" s="77">
        <v>0</v>
      </c>
    </row>
    <row r="165" spans="1:24" ht="21" customHeight="1">
      <c r="A165" s="87" t="s">
        <v>749</v>
      </c>
      <c r="B165" s="87" t="s">
        <v>570</v>
      </c>
      <c r="C165" s="87" t="s">
        <v>140</v>
      </c>
      <c r="D165" s="87" t="s">
        <v>499</v>
      </c>
      <c r="E165" s="87" t="s">
        <v>89</v>
      </c>
      <c r="F165" s="82">
        <v>1</v>
      </c>
      <c r="G165" s="94">
        <v>8000</v>
      </c>
      <c r="H165" s="82">
        <v>8000</v>
      </c>
      <c r="I165" s="82">
        <v>0</v>
      </c>
      <c r="J165" s="82">
        <v>8000</v>
      </c>
      <c r="K165" s="82">
        <v>8000</v>
      </c>
      <c r="L165" s="77">
        <v>0</v>
      </c>
      <c r="M165" s="81">
        <v>0</v>
      </c>
      <c r="N165" s="77">
        <v>0</v>
      </c>
      <c r="O165" s="81">
        <v>0</v>
      </c>
      <c r="P165" s="82">
        <v>0</v>
      </c>
      <c r="Q165" s="82">
        <v>0</v>
      </c>
      <c r="R165" s="82">
        <v>0</v>
      </c>
      <c r="S165" s="77">
        <v>0</v>
      </c>
      <c r="T165" s="81">
        <v>0</v>
      </c>
      <c r="U165" s="82">
        <v>0</v>
      </c>
      <c r="V165" s="82">
        <v>0</v>
      </c>
      <c r="W165" s="82">
        <v>0</v>
      </c>
      <c r="X165" s="77">
        <v>0</v>
      </c>
    </row>
    <row r="166" spans="1:24" ht="21" customHeight="1">
      <c r="A166" s="87" t="s">
        <v>365</v>
      </c>
      <c r="B166" s="87" t="s">
        <v>337</v>
      </c>
      <c r="C166" s="87" t="s">
        <v>140</v>
      </c>
      <c r="D166" s="87" t="s">
        <v>803</v>
      </c>
      <c r="E166" s="87" t="s">
        <v>89</v>
      </c>
      <c r="F166" s="82">
        <v>1</v>
      </c>
      <c r="G166" s="94">
        <v>30000</v>
      </c>
      <c r="H166" s="82">
        <v>30000</v>
      </c>
      <c r="I166" s="82">
        <v>0</v>
      </c>
      <c r="J166" s="82">
        <v>30000</v>
      </c>
      <c r="K166" s="82">
        <v>30000</v>
      </c>
      <c r="L166" s="77">
        <v>0</v>
      </c>
      <c r="M166" s="81">
        <v>0</v>
      </c>
      <c r="N166" s="77">
        <v>0</v>
      </c>
      <c r="O166" s="81">
        <v>0</v>
      </c>
      <c r="P166" s="82">
        <v>0</v>
      </c>
      <c r="Q166" s="82">
        <v>0</v>
      </c>
      <c r="R166" s="82">
        <v>0</v>
      </c>
      <c r="S166" s="77">
        <v>0</v>
      </c>
      <c r="T166" s="81">
        <v>0</v>
      </c>
      <c r="U166" s="82">
        <v>0</v>
      </c>
      <c r="V166" s="82">
        <v>0</v>
      </c>
      <c r="W166" s="82">
        <v>0</v>
      </c>
      <c r="X166" s="77">
        <v>0</v>
      </c>
    </row>
    <row r="167" spans="1:24" ht="21" customHeight="1">
      <c r="A167" s="87" t="s">
        <v>365</v>
      </c>
      <c r="B167" s="87" t="s">
        <v>337</v>
      </c>
      <c r="C167" s="87" t="s">
        <v>140</v>
      </c>
      <c r="D167" s="87" t="s">
        <v>111</v>
      </c>
      <c r="E167" s="87" t="s">
        <v>89</v>
      </c>
      <c r="F167" s="82">
        <v>1</v>
      </c>
      <c r="G167" s="94">
        <v>5000</v>
      </c>
      <c r="H167" s="82">
        <v>5000</v>
      </c>
      <c r="I167" s="82">
        <v>0</v>
      </c>
      <c r="J167" s="82">
        <v>5000</v>
      </c>
      <c r="K167" s="82">
        <v>5000</v>
      </c>
      <c r="L167" s="77">
        <v>0</v>
      </c>
      <c r="M167" s="81">
        <v>0</v>
      </c>
      <c r="N167" s="77">
        <v>0</v>
      </c>
      <c r="O167" s="81">
        <v>0</v>
      </c>
      <c r="P167" s="82">
        <v>0</v>
      </c>
      <c r="Q167" s="82">
        <v>0</v>
      </c>
      <c r="R167" s="82">
        <v>0</v>
      </c>
      <c r="S167" s="77">
        <v>0</v>
      </c>
      <c r="T167" s="81">
        <v>0</v>
      </c>
      <c r="U167" s="82">
        <v>0</v>
      </c>
      <c r="V167" s="82">
        <v>0</v>
      </c>
      <c r="W167" s="82">
        <v>0</v>
      </c>
      <c r="X167" s="77">
        <v>0</v>
      </c>
    </row>
    <row r="168" spans="1:24" ht="21" customHeight="1">
      <c r="A168" s="87" t="s">
        <v>365</v>
      </c>
      <c r="B168" s="87" t="s">
        <v>337</v>
      </c>
      <c r="C168" s="87" t="s">
        <v>140</v>
      </c>
      <c r="D168" s="87" t="s">
        <v>282</v>
      </c>
      <c r="E168" s="87" t="s">
        <v>89</v>
      </c>
      <c r="F168" s="82">
        <v>1</v>
      </c>
      <c r="G168" s="94">
        <v>5000</v>
      </c>
      <c r="H168" s="82">
        <v>5000</v>
      </c>
      <c r="I168" s="82">
        <v>0</v>
      </c>
      <c r="J168" s="82">
        <v>5000</v>
      </c>
      <c r="K168" s="82">
        <v>5000</v>
      </c>
      <c r="L168" s="77">
        <v>0</v>
      </c>
      <c r="M168" s="81">
        <v>0</v>
      </c>
      <c r="N168" s="77">
        <v>0</v>
      </c>
      <c r="O168" s="81">
        <v>0</v>
      </c>
      <c r="P168" s="82">
        <v>0</v>
      </c>
      <c r="Q168" s="82">
        <v>0</v>
      </c>
      <c r="R168" s="82">
        <v>0</v>
      </c>
      <c r="S168" s="77">
        <v>0</v>
      </c>
      <c r="T168" s="81">
        <v>0</v>
      </c>
      <c r="U168" s="82">
        <v>0</v>
      </c>
      <c r="V168" s="82">
        <v>0</v>
      </c>
      <c r="W168" s="82">
        <v>0</v>
      </c>
      <c r="X168" s="77">
        <v>0</v>
      </c>
    </row>
    <row r="169" spans="1:24" ht="21" customHeight="1">
      <c r="A169" s="87" t="s">
        <v>365</v>
      </c>
      <c r="B169" s="87" t="s">
        <v>337</v>
      </c>
      <c r="C169" s="87" t="s">
        <v>140</v>
      </c>
      <c r="D169" s="87" t="s">
        <v>556</v>
      </c>
      <c r="E169" s="87" t="s">
        <v>89</v>
      </c>
      <c r="F169" s="82">
        <v>1</v>
      </c>
      <c r="G169" s="94">
        <v>40000</v>
      </c>
      <c r="H169" s="82">
        <v>40000</v>
      </c>
      <c r="I169" s="82">
        <v>0</v>
      </c>
      <c r="J169" s="82">
        <v>40000</v>
      </c>
      <c r="K169" s="82">
        <v>40000</v>
      </c>
      <c r="L169" s="77">
        <v>0</v>
      </c>
      <c r="M169" s="81">
        <v>0</v>
      </c>
      <c r="N169" s="77">
        <v>0</v>
      </c>
      <c r="O169" s="81">
        <v>0</v>
      </c>
      <c r="P169" s="82">
        <v>0</v>
      </c>
      <c r="Q169" s="82">
        <v>0</v>
      </c>
      <c r="R169" s="82">
        <v>0</v>
      </c>
      <c r="S169" s="77">
        <v>0</v>
      </c>
      <c r="T169" s="81">
        <v>0</v>
      </c>
      <c r="U169" s="82">
        <v>0</v>
      </c>
      <c r="V169" s="82">
        <v>0</v>
      </c>
      <c r="W169" s="82">
        <v>0</v>
      </c>
      <c r="X169" s="77">
        <v>0</v>
      </c>
    </row>
    <row r="170" spans="1:24" ht="21" customHeight="1">
      <c r="A170" s="87" t="s">
        <v>365</v>
      </c>
      <c r="B170" s="87" t="s">
        <v>337</v>
      </c>
      <c r="C170" s="87" t="s">
        <v>140</v>
      </c>
      <c r="D170" s="87" t="s">
        <v>818</v>
      </c>
      <c r="E170" s="87" t="s">
        <v>89</v>
      </c>
      <c r="F170" s="82">
        <v>1</v>
      </c>
      <c r="G170" s="94">
        <v>40000</v>
      </c>
      <c r="H170" s="82">
        <v>40000</v>
      </c>
      <c r="I170" s="82">
        <v>0</v>
      </c>
      <c r="J170" s="82">
        <v>40000</v>
      </c>
      <c r="K170" s="82">
        <v>40000</v>
      </c>
      <c r="L170" s="77">
        <v>0</v>
      </c>
      <c r="M170" s="81">
        <v>0</v>
      </c>
      <c r="N170" s="77">
        <v>0</v>
      </c>
      <c r="O170" s="81">
        <v>0</v>
      </c>
      <c r="P170" s="82">
        <v>0</v>
      </c>
      <c r="Q170" s="82">
        <v>0</v>
      </c>
      <c r="R170" s="82">
        <v>0</v>
      </c>
      <c r="S170" s="77">
        <v>0</v>
      </c>
      <c r="T170" s="81">
        <v>0</v>
      </c>
      <c r="U170" s="82">
        <v>0</v>
      </c>
      <c r="V170" s="82">
        <v>0</v>
      </c>
      <c r="W170" s="82">
        <v>0</v>
      </c>
      <c r="X170" s="77">
        <v>0</v>
      </c>
    </row>
    <row r="171" spans="1:24" ht="21" customHeight="1">
      <c r="A171" s="87" t="s">
        <v>365</v>
      </c>
      <c r="B171" s="87" t="s">
        <v>337</v>
      </c>
      <c r="C171" s="87" t="s">
        <v>140</v>
      </c>
      <c r="D171" s="87" t="s">
        <v>168</v>
      </c>
      <c r="E171" s="87" t="s">
        <v>89</v>
      </c>
      <c r="F171" s="82">
        <v>1</v>
      </c>
      <c r="G171" s="94">
        <v>5000</v>
      </c>
      <c r="H171" s="82">
        <v>5000</v>
      </c>
      <c r="I171" s="82">
        <v>0</v>
      </c>
      <c r="J171" s="82">
        <v>5000</v>
      </c>
      <c r="K171" s="82">
        <v>5000</v>
      </c>
      <c r="L171" s="77">
        <v>0</v>
      </c>
      <c r="M171" s="81">
        <v>0</v>
      </c>
      <c r="N171" s="77">
        <v>0</v>
      </c>
      <c r="O171" s="81">
        <v>0</v>
      </c>
      <c r="P171" s="82">
        <v>0</v>
      </c>
      <c r="Q171" s="82">
        <v>0</v>
      </c>
      <c r="R171" s="82">
        <v>0</v>
      </c>
      <c r="S171" s="77">
        <v>0</v>
      </c>
      <c r="T171" s="81">
        <v>0</v>
      </c>
      <c r="U171" s="82">
        <v>0</v>
      </c>
      <c r="V171" s="82">
        <v>0</v>
      </c>
      <c r="W171" s="82">
        <v>0</v>
      </c>
      <c r="X171" s="77">
        <v>0</v>
      </c>
    </row>
    <row r="172" spans="1:24" ht="21" customHeight="1">
      <c r="A172" s="87" t="s">
        <v>365</v>
      </c>
      <c r="B172" s="87" t="s">
        <v>337</v>
      </c>
      <c r="C172" s="87" t="s">
        <v>140</v>
      </c>
      <c r="D172" s="87" t="s">
        <v>8</v>
      </c>
      <c r="E172" s="87" t="s">
        <v>89</v>
      </c>
      <c r="F172" s="82">
        <v>1</v>
      </c>
      <c r="G172" s="94">
        <v>10000</v>
      </c>
      <c r="H172" s="82">
        <v>10000</v>
      </c>
      <c r="I172" s="82">
        <v>0</v>
      </c>
      <c r="J172" s="82">
        <v>10000</v>
      </c>
      <c r="K172" s="82">
        <v>10000</v>
      </c>
      <c r="L172" s="77">
        <v>0</v>
      </c>
      <c r="M172" s="81">
        <v>0</v>
      </c>
      <c r="N172" s="77">
        <v>0</v>
      </c>
      <c r="O172" s="81">
        <v>0</v>
      </c>
      <c r="P172" s="82">
        <v>0</v>
      </c>
      <c r="Q172" s="82">
        <v>0</v>
      </c>
      <c r="R172" s="82">
        <v>0</v>
      </c>
      <c r="S172" s="77">
        <v>0</v>
      </c>
      <c r="T172" s="81">
        <v>0</v>
      </c>
      <c r="U172" s="82">
        <v>0</v>
      </c>
      <c r="V172" s="82">
        <v>0</v>
      </c>
      <c r="W172" s="82">
        <v>0</v>
      </c>
      <c r="X172" s="77">
        <v>0</v>
      </c>
    </row>
    <row r="173" spans="1:24" ht="21" customHeight="1">
      <c r="A173" s="87" t="s">
        <v>365</v>
      </c>
      <c r="B173" s="87" t="s">
        <v>337</v>
      </c>
      <c r="C173" s="87" t="s">
        <v>140</v>
      </c>
      <c r="D173" s="87" t="s">
        <v>580</v>
      </c>
      <c r="E173" s="87" t="s">
        <v>89</v>
      </c>
      <c r="F173" s="82">
        <v>1</v>
      </c>
      <c r="G173" s="94">
        <v>20000</v>
      </c>
      <c r="H173" s="82">
        <v>20000</v>
      </c>
      <c r="I173" s="82">
        <v>0</v>
      </c>
      <c r="J173" s="82">
        <v>20000</v>
      </c>
      <c r="K173" s="82">
        <v>20000</v>
      </c>
      <c r="L173" s="77">
        <v>0</v>
      </c>
      <c r="M173" s="81">
        <v>0</v>
      </c>
      <c r="N173" s="77">
        <v>0</v>
      </c>
      <c r="O173" s="81">
        <v>0</v>
      </c>
      <c r="P173" s="82">
        <v>0</v>
      </c>
      <c r="Q173" s="82">
        <v>0</v>
      </c>
      <c r="R173" s="82">
        <v>0</v>
      </c>
      <c r="S173" s="77">
        <v>0</v>
      </c>
      <c r="T173" s="81">
        <v>0</v>
      </c>
      <c r="U173" s="82">
        <v>0</v>
      </c>
      <c r="V173" s="82">
        <v>0</v>
      </c>
      <c r="W173" s="82">
        <v>0</v>
      </c>
      <c r="X173" s="77">
        <v>0</v>
      </c>
    </row>
    <row r="174" spans="1:24" ht="21" customHeight="1">
      <c r="A174" s="87" t="s">
        <v>365</v>
      </c>
      <c r="B174" s="87" t="s">
        <v>337</v>
      </c>
      <c r="C174" s="87" t="s">
        <v>140</v>
      </c>
      <c r="D174" s="87" t="s">
        <v>506</v>
      </c>
      <c r="E174" s="87" t="s">
        <v>89</v>
      </c>
      <c r="F174" s="82">
        <v>1</v>
      </c>
      <c r="G174" s="94">
        <v>30000</v>
      </c>
      <c r="H174" s="82">
        <v>30000</v>
      </c>
      <c r="I174" s="82">
        <v>0</v>
      </c>
      <c r="J174" s="82">
        <v>30000</v>
      </c>
      <c r="K174" s="82">
        <v>30000</v>
      </c>
      <c r="L174" s="77">
        <v>0</v>
      </c>
      <c r="M174" s="81">
        <v>0</v>
      </c>
      <c r="N174" s="77">
        <v>0</v>
      </c>
      <c r="O174" s="81">
        <v>0</v>
      </c>
      <c r="P174" s="82">
        <v>0</v>
      </c>
      <c r="Q174" s="82">
        <v>0</v>
      </c>
      <c r="R174" s="82">
        <v>0</v>
      </c>
      <c r="S174" s="77">
        <v>0</v>
      </c>
      <c r="T174" s="81">
        <v>0</v>
      </c>
      <c r="U174" s="82">
        <v>0</v>
      </c>
      <c r="V174" s="82">
        <v>0</v>
      </c>
      <c r="W174" s="82">
        <v>0</v>
      </c>
      <c r="X174" s="77">
        <v>0</v>
      </c>
    </row>
    <row r="175" spans="1:24" ht="21" customHeight="1">
      <c r="A175" s="87" t="s">
        <v>365</v>
      </c>
      <c r="B175" s="87" t="s">
        <v>337</v>
      </c>
      <c r="C175" s="87" t="s">
        <v>140</v>
      </c>
      <c r="D175" s="87" t="s">
        <v>379</v>
      </c>
      <c r="E175" s="87" t="s">
        <v>89</v>
      </c>
      <c r="F175" s="82">
        <v>11</v>
      </c>
      <c r="G175" s="94">
        <v>181000</v>
      </c>
      <c r="H175" s="82">
        <v>181000</v>
      </c>
      <c r="I175" s="82">
        <v>0</v>
      </c>
      <c r="J175" s="82">
        <v>181000</v>
      </c>
      <c r="K175" s="82">
        <v>181000</v>
      </c>
      <c r="L175" s="77">
        <v>0</v>
      </c>
      <c r="M175" s="81">
        <v>0</v>
      </c>
      <c r="N175" s="77">
        <v>0</v>
      </c>
      <c r="O175" s="81">
        <v>0</v>
      </c>
      <c r="P175" s="82">
        <v>0</v>
      </c>
      <c r="Q175" s="82">
        <v>0</v>
      </c>
      <c r="R175" s="82">
        <v>0</v>
      </c>
      <c r="S175" s="77">
        <v>0</v>
      </c>
      <c r="T175" s="81">
        <v>0</v>
      </c>
      <c r="U175" s="82">
        <v>0</v>
      </c>
      <c r="V175" s="82">
        <v>0</v>
      </c>
      <c r="W175" s="82">
        <v>0</v>
      </c>
      <c r="X175" s="77">
        <v>0</v>
      </c>
    </row>
    <row r="176" spans="1:24" ht="21" customHeight="1">
      <c r="A176" s="87" t="s">
        <v>365</v>
      </c>
      <c r="B176" s="87" t="s">
        <v>337</v>
      </c>
      <c r="C176" s="87" t="s">
        <v>736</v>
      </c>
      <c r="D176" s="87" t="s">
        <v>379</v>
      </c>
      <c r="E176" s="87" t="s">
        <v>89</v>
      </c>
      <c r="F176" s="82">
        <v>1</v>
      </c>
      <c r="G176" s="94">
        <v>3750</v>
      </c>
      <c r="H176" s="82">
        <v>0</v>
      </c>
      <c r="I176" s="82">
        <v>3750</v>
      </c>
      <c r="J176" s="82">
        <v>3750</v>
      </c>
      <c r="K176" s="82">
        <v>0</v>
      </c>
      <c r="L176" s="77">
        <v>3750</v>
      </c>
      <c r="M176" s="81">
        <v>0</v>
      </c>
      <c r="N176" s="77">
        <v>0</v>
      </c>
      <c r="O176" s="81">
        <v>0</v>
      </c>
      <c r="P176" s="82">
        <v>0</v>
      </c>
      <c r="Q176" s="82">
        <v>0</v>
      </c>
      <c r="R176" s="82">
        <v>0</v>
      </c>
      <c r="S176" s="77">
        <v>0</v>
      </c>
      <c r="T176" s="81">
        <v>0</v>
      </c>
      <c r="U176" s="82">
        <v>0</v>
      </c>
      <c r="V176" s="82">
        <v>0</v>
      </c>
      <c r="W176" s="82">
        <v>0</v>
      </c>
      <c r="X176" s="77">
        <v>0</v>
      </c>
    </row>
    <row r="177" spans="1:24" ht="21" customHeight="1">
      <c r="A177" s="87" t="s">
        <v>365</v>
      </c>
      <c r="B177" s="87" t="s">
        <v>337</v>
      </c>
      <c r="C177" s="87" t="s">
        <v>197</v>
      </c>
      <c r="D177" s="87" t="s">
        <v>505</v>
      </c>
      <c r="E177" s="87" t="s">
        <v>89</v>
      </c>
      <c r="F177" s="82">
        <v>1</v>
      </c>
      <c r="G177" s="94">
        <v>289057</v>
      </c>
      <c r="H177" s="82">
        <v>0</v>
      </c>
      <c r="I177" s="82">
        <v>289057</v>
      </c>
      <c r="J177" s="82">
        <v>289057</v>
      </c>
      <c r="K177" s="82">
        <v>0</v>
      </c>
      <c r="L177" s="77">
        <v>289057</v>
      </c>
      <c r="M177" s="81">
        <v>0</v>
      </c>
      <c r="N177" s="77">
        <v>0</v>
      </c>
      <c r="O177" s="81">
        <v>0</v>
      </c>
      <c r="P177" s="82">
        <v>0</v>
      </c>
      <c r="Q177" s="82">
        <v>0</v>
      </c>
      <c r="R177" s="82">
        <v>0</v>
      </c>
      <c r="S177" s="77">
        <v>0</v>
      </c>
      <c r="T177" s="81">
        <v>0</v>
      </c>
      <c r="U177" s="82">
        <v>0</v>
      </c>
      <c r="V177" s="82">
        <v>0</v>
      </c>
      <c r="W177" s="82">
        <v>0</v>
      </c>
      <c r="X177" s="77">
        <v>0</v>
      </c>
    </row>
    <row r="178" spans="1:24" ht="21" customHeight="1">
      <c r="A178" s="87" t="s">
        <v>365</v>
      </c>
      <c r="B178" s="87" t="s">
        <v>337</v>
      </c>
      <c r="C178" s="87" t="s">
        <v>781</v>
      </c>
      <c r="D178" s="87" t="s">
        <v>379</v>
      </c>
      <c r="E178" s="87" t="s">
        <v>89</v>
      </c>
      <c r="F178" s="82">
        <v>1</v>
      </c>
      <c r="G178" s="94">
        <v>10000</v>
      </c>
      <c r="H178" s="82">
        <v>0</v>
      </c>
      <c r="I178" s="82">
        <v>10000</v>
      </c>
      <c r="J178" s="82">
        <v>10000</v>
      </c>
      <c r="K178" s="82">
        <v>0</v>
      </c>
      <c r="L178" s="77">
        <v>10000</v>
      </c>
      <c r="M178" s="81">
        <v>0</v>
      </c>
      <c r="N178" s="77">
        <v>0</v>
      </c>
      <c r="O178" s="81">
        <v>0</v>
      </c>
      <c r="P178" s="82">
        <v>0</v>
      </c>
      <c r="Q178" s="82">
        <v>0</v>
      </c>
      <c r="R178" s="82">
        <v>0</v>
      </c>
      <c r="S178" s="77">
        <v>0</v>
      </c>
      <c r="T178" s="81">
        <v>0</v>
      </c>
      <c r="U178" s="82">
        <v>0</v>
      </c>
      <c r="V178" s="82">
        <v>0</v>
      </c>
      <c r="W178" s="82">
        <v>0</v>
      </c>
      <c r="X178" s="77">
        <v>0</v>
      </c>
    </row>
    <row r="179" spans="1:24" ht="21" customHeight="1">
      <c r="A179" s="87" t="s">
        <v>365</v>
      </c>
      <c r="B179" s="87" t="s">
        <v>337</v>
      </c>
      <c r="C179" s="87" t="s">
        <v>395</v>
      </c>
      <c r="D179" s="87" t="s">
        <v>505</v>
      </c>
      <c r="E179" s="87" t="s">
        <v>89</v>
      </c>
      <c r="F179" s="82">
        <v>1</v>
      </c>
      <c r="G179" s="94">
        <v>289057</v>
      </c>
      <c r="H179" s="82">
        <v>0</v>
      </c>
      <c r="I179" s="82">
        <v>289057</v>
      </c>
      <c r="J179" s="82">
        <v>289057</v>
      </c>
      <c r="K179" s="82">
        <v>0</v>
      </c>
      <c r="L179" s="77">
        <v>289057</v>
      </c>
      <c r="M179" s="81">
        <v>0</v>
      </c>
      <c r="N179" s="77">
        <v>0</v>
      </c>
      <c r="O179" s="81">
        <v>0</v>
      </c>
      <c r="P179" s="82">
        <v>0</v>
      </c>
      <c r="Q179" s="82">
        <v>0</v>
      </c>
      <c r="R179" s="82">
        <v>0</v>
      </c>
      <c r="S179" s="77">
        <v>0</v>
      </c>
      <c r="T179" s="81">
        <v>0</v>
      </c>
      <c r="U179" s="82">
        <v>0</v>
      </c>
      <c r="V179" s="82">
        <v>0</v>
      </c>
      <c r="W179" s="82">
        <v>0</v>
      </c>
      <c r="X179" s="77">
        <v>0</v>
      </c>
    </row>
    <row r="180" spans="1:24" ht="21" customHeight="1">
      <c r="A180" s="87" t="s">
        <v>365</v>
      </c>
      <c r="B180" s="87" t="s">
        <v>337</v>
      </c>
      <c r="C180" s="87" t="s">
        <v>797</v>
      </c>
      <c r="D180" s="87" t="s">
        <v>505</v>
      </c>
      <c r="E180" s="87" t="s">
        <v>89</v>
      </c>
      <c r="F180" s="82">
        <v>1</v>
      </c>
      <c r="G180" s="94">
        <v>24000</v>
      </c>
      <c r="H180" s="82">
        <v>0</v>
      </c>
      <c r="I180" s="82">
        <v>24000</v>
      </c>
      <c r="J180" s="82">
        <v>24000</v>
      </c>
      <c r="K180" s="82">
        <v>0</v>
      </c>
      <c r="L180" s="77">
        <v>24000</v>
      </c>
      <c r="M180" s="81">
        <v>0</v>
      </c>
      <c r="N180" s="77">
        <v>0</v>
      </c>
      <c r="O180" s="81">
        <v>0</v>
      </c>
      <c r="P180" s="82">
        <v>0</v>
      </c>
      <c r="Q180" s="82">
        <v>0</v>
      </c>
      <c r="R180" s="82">
        <v>0</v>
      </c>
      <c r="S180" s="77">
        <v>0</v>
      </c>
      <c r="T180" s="81">
        <v>0</v>
      </c>
      <c r="U180" s="82">
        <v>0</v>
      </c>
      <c r="V180" s="82">
        <v>0</v>
      </c>
      <c r="W180" s="82">
        <v>0</v>
      </c>
      <c r="X180" s="77">
        <v>0</v>
      </c>
    </row>
    <row r="181" spans="1:24" ht="21" customHeight="1">
      <c r="A181" s="87" t="s">
        <v>365</v>
      </c>
      <c r="B181" s="87" t="s">
        <v>337</v>
      </c>
      <c r="C181" s="87" t="s">
        <v>99</v>
      </c>
      <c r="D181" s="87" t="s">
        <v>110</v>
      </c>
      <c r="E181" s="87" t="s">
        <v>629</v>
      </c>
      <c r="F181" s="82">
        <v>1</v>
      </c>
      <c r="G181" s="94">
        <v>9600</v>
      </c>
      <c r="H181" s="82">
        <v>0</v>
      </c>
      <c r="I181" s="82">
        <v>9600</v>
      </c>
      <c r="J181" s="82">
        <v>9600</v>
      </c>
      <c r="K181" s="82">
        <v>0</v>
      </c>
      <c r="L181" s="77">
        <v>9600</v>
      </c>
      <c r="M181" s="81">
        <v>0</v>
      </c>
      <c r="N181" s="77">
        <v>0</v>
      </c>
      <c r="O181" s="81">
        <v>0</v>
      </c>
      <c r="P181" s="82">
        <v>0</v>
      </c>
      <c r="Q181" s="82">
        <v>0</v>
      </c>
      <c r="R181" s="82">
        <v>0</v>
      </c>
      <c r="S181" s="77">
        <v>0</v>
      </c>
      <c r="T181" s="81">
        <v>0</v>
      </c>
      <c r="U181" s="82">
        <v>0</v>
      </c>
      <c r="V181" s="82">
        <v>0</v>
      </c>
      <c r="W181" s="82">
        <v>0</v>
      </c>
      <c r="X181" s="77">
        <v>0</v>
      </c>
    </row>
    <row r="182" spans="1:24" ht="21" customHeight="1">
      <c r="A182" s="87" t="s">
        <v>365</v>
      </c>
      <c r="B182" s="87" t="s">
        <v>337</v>
      </c>
      <c r="C182" s="87" t="s">
        <v>815</v>
      </c>
      <c r="D182" s="87" t="s">
        <v>488</v>
      </c>
      <c r="E182" s="87" t="s">
        <v>89</v>
      </c>
      <c r="F182" s="82">
        <v>1</v>
      </c>
      <c r="G182" s="94">
        <v>115000</v>
      </c>
      <c r="H182" s="82">
        <v>0</v>
      </c>
      <c r="I182" s="82">
        <v>115000</v>
      </c>
      <c r="J182" s="82">
        <v>115000</v>
      </c>
      <c r="K182" s="82">
        <v>0</v>
      </c>
      <c r="L182" s="77">
        <v>115000</v>
      </c>
      <c r="M182" s="81">
        <v>0</v>
      </c>
      <c r="N182" s="77">
        <v>0</v>
      </c>
      <c r="O182" s="81">
        <v>0</v>
      </c>
      <c r="P182" s="82">
        <v>0</v>
      </c>
      <c r="Q182" s="82">
        <v>0</v>
      </c>
      <c r="R182" s="82">
        <v>0</v>
      </c>
      <c r="S182" s="77">
        <v>0</v>
      </c>
      <c r="T182" s="81">
        <v>0</v>
      </c>
      <c r="U182" s="82">
        <v>0</v>
      </c>
      <c r="V182" s="82">
        <v>0</v>
      </c>
      <c r="W182" s="82">
        <v>0</v>
      </c>
      <c r="X182" s="77">
        <v>0</v>
      </c>
    </row>
    <row r="183" spans="1:24" ht="21" customHeight="1">
      <c r="A183" s="87" t="s">
        <v>365</v>
      </c>
      <c r="B183" s="87" t="s">
        <v>337</v>
      </c>
      <c r="C183" s="87" t="s">
        <v>760</v>
      </c>
      <c r="D183" s="87" t="s">
        <v>281</v>
      </c>
      <c r="E183" s="87" t="s">
        <v>89</v>
      </c>
      <c r="F183" s="82">
        <v>1</v>
      </c>
      <c r="G183" s="94">
        <v>600000</v>
      </c>
      <c r="H183" s="82">
        <v>0</v>
      </c>
      <c r="I183" s="82">
        <v>600000</v>
      </c>
      <c r="J183" s="82">
        <v>600000</v>
      </c>
      <c r="K183" s="82">
        <v>0</v>
      </c>
      <c r="L183" s="77">
        <v>600000</v>
      </c>
      <c r="M183" s="81">
        <v>0</v>
      </c>
      <c r="N183" s="77">
        <v>0</v>
      </c>
      <c r="O183" s="81">
        <v>0</v>
      </c>
      <c r="P183" s="82">
        <v>0</v>
      </c>
      <c r="Q183" s="82">
        <v>0</v>
      </c>
      <c r="R183" s="82">
        <v>0</v>
      </c>
      <c r="S183" s="77">
        <v>0</v>
      </c>
      <c r="T183" s="81">
        <v>0</v>
      </c>
      <c r="U183" s="82">
        <v>0</v>
      </c>
      <c r="V183" s="82">
        <v>0</v>
      </c>
      <c r="W183" s="82">
        <v>0</v>
      </c>
      <c r="X183" s="77">
        <v>0</v>
      </c>
    </row>
    <row r="184" spans="1:24" ht="21" customHeight="1">
      <c r="A184" s="87" t="s">
        <v>365</v>
      </c>
      <c r="B184" s="87" t="s">
        <v>337</v>
      </c>
      <c r="C184" s="87" t="s">
        <v>42</v>
      </c>
      <c r="D184" s="87" t="s">
        <v>379</v>
      </c>
      <c r="E184" s="87" t="s">
        <v>89</v>
      </c>
      <c r="F184" s="82">
        <v>1</v>
      </c>
      <c r="G184" s="94">
        <v>2866252</v>
      </c>
      <c r="H184" s="82">
        <v>0</v>
      </c>
      <c r="I184" s="82">
        <v>2788012</v>
      </c>
      <c r="J184" s="82">
        <v>2788012</v>
      </c>
      <c r="K184" s="82">
        <v>0</v>
      </c>
      <c r="L184" s="77">
        <v>2788012</v>
      </c>
      <c r="M184" s="81">
        <v>0</v>
      </c>
      <c r="N184" s="77">
        <v>0</v>
      </c>
      <c r="O184" s="81">
        <v>0</v>
      </c>
      <c r="P184" s="82">
        <v>0</v>
      </c>
      <c r="Q184" s="82">
        <v>0</v>
      </c>
      <c r="R184" s="82">
        <v>0</v>
      </c>
      <c r="S184" s="77">
        <v>0</v>
      </c>
      <c r="T184" s="81">
        <v>0</v>
      </c>
      <c r="U184" s="82">
        <v>0</v>
      </c>
      <c r="V184" s="82">
        <v>0</v>
      </c>
      <c r="W184" s="82">
        <v>0</v>
      </c>
      <c r="X184" s="77">
        <v>0</v>
      </c>
    </row>
    <row r="185" spans="1:24" ht="21" customHeight="1">
      <c r="A185" s="87" t="s">
        <v>560</v>
      </c>
      <c r="B185" s="87" t="s">
        <v>332</v>
      </c>
      <c r="C185" s="87" t="s">
        <v>158</v>
      </c>
      <c r="D185" s="87" t="s">
        <v>281</v>
      </c>
      <c r="E185" s="87" t="s">
        <v>629</v>
      </c>
      <c r="F185" s="82">
        <v>1</v>
      </c>
      <c r="G185" s="94">
        <v>1300000</v>
      </c>
      <c r="H185" s="82">
        <v>0</v>
      </c>
      <c r="I185" s="82">
        <v>1300000</v>
      </c>
      <c r="J185" s="82">
        <v>1300000</v>
      </c>
      <c r="K185" s="82">
        <v>0</v>
      </c>
      <c r="L185" s="77">
        <v>1300000</v>
      </c>
      <c r="M185" s="81">
        <v>0</v>
      </c>
      <c r="N185" s="77">
        <v>0</v>
      </c>
      <c r="O185" s="81">
        <v>0</v>
      </c>
      <c r="P185" s="82">
        <v>0</v>
      </c>
      <c r="Q185" s="82">
        <v>0</v>
      </c>
      <c r="R185" s="82">
        <v>0</v>
      </c>
      <c r="S185" s="77">
        <v>0</v>
      </c>
      <c r="T185" s="81">
        <v>0</v>
      </c>
      <c r="U185" s="82">
        <v>0</v>
      </c>
      <c r="V185" s="82">
        <v>0</v>
      </c>
      <c r="W185" s="82">
        <v>0</v>
      </c>
      <c r="X185" s="77">
        <v>0</v>
      </c>
    </row>
    <row r="186" spans="1:24" ht="21" customHeight="1">
      <c r="A186" s="87" t="s">
        <v>560</v>
      </c>
      <c r="B186" s="87" t="s">
        <v>332</v>
      </c>
      <c r="C186" s="87" t="s">
        <v>815</v>
      </c>
      <c r="D186" s="87" t="s">
        <v>762</v>
      </c>
      <c r="E186" s="87" t="s">
        <v>629</v>
      </c>
      <c r="F186" s="82">
        <v>1</v>
      </c>
      <c r="G186" s="94">
        <v>300000</v>
      </c>
      <c r="H186" s="82">
        <v>0</v>
      </c>
      <c r="I186" s="82">
        <v>300000</v>
      </c>
      <c r="J186" s="82">
        <v>300000</v>
      </c>
      <c r="K186" s="82">
        <v>0</v>
      </c>
      <c r="L186" s="77">
        <v>300000</v>
      </c>
      <c r="M186" s="81">
        <v>0</v>
      </c>
      <c r="N186" s="77">
        <v>0</v>
      </c>
      <c r="O186" s="81">
        <v>0</v>
      </c>
      <c r="P186" s="82">
        <v>0</v>
      </c>
      <c r="Q186" s="82">
        <v>0</v>
      </c>
      <c r="R186" s="82">
        <v>0</v>
      </c>
      <c r="S186" s="77">
        <v>0</v>
      </c>
      <c r="T186" s="81">
        <v>0</v>
      </c>
      <c r="U186" s="82">
        <v>0</v>
      </c>
      <c r="V186" s="82">
        <v>0</v>
      </c>
      <c r="W186" s="82">
        <v>0</v>
      </c>
      <c r="X186" s="77">
        <v>0</v>
      </c>
    </row>
    <row r="187" spans="1:24" ht="21" customHeight="1">
      <c r="A187" s="87" t="s">
        <v>560</v>
      </c>
      <c r="B187" s="87" t="s">
        <v>332</v>
      </c>
      <c r="C187" s="87" t="s">
        <v>244</v>
      </c>
      <c r="D187" s="87" t="s">
        <v>98</v>
      </c>
      <c r="E187" s="87" t="s">
        <v>629</v>
      </c>
      <c r="F187" s="82">
        <v>1</v>
      </c>
      <c r="G187" s="94">
        <v>20000</v>
      </c>
      <c r="H187" s="82">
        <v>0</v>
      </c>
      <c r="I187" s="82">
        <v>20000</v>
      </c>
      <c r="J187" s="82">
        <v>20000</v>
      </c>
      <c r="K187" s="82">
        <v>0</v>
      </c>
      <c r="L187" s="77">
        <v>20000</v>
      </c>
      <c r="M187" s="81">
        <v>0</v>
      </c>
      <c r="N187" s="77">
        <v>0</v>
      </c>
      <c r="O187" s="81">
        <v>0</v>
      </c>
      <c r="P187" s="82">
        <v>0</v>
      </c>
      <c r="Q187" s="82">
        <v>0</v>
      </c>
      <c r="R187" s="82">
        <v>0</v>
      </c>
      <c r="S187" s="77">
        <v>0</v>
      </c>
      <c r="T187" s="81">
        <v>0</v>
      </c>
      <c r="U187" s="82">
        <v>0</v>
      </c>
      <c r="V187" s="82">
        <v>0</v>
      </c>
      <c r="W187" s="82">
        <v>0</v>
      </c>
      <c r="X187" s="77">
        <v>0</v>
      </c>
    </row>
    <row r="188" spans="1:24" ht="21" customHeight="1">
      <c r="A188" s="87" t="s">
        <v>560</v>
      </c>
      <c r="B188" s="87" t="s">
        <v>332</v>
      </c>
      <c r="C188" s="87" t="s">
        <v>244</v>
      </c>
      <c r="D188" s="87" t="s">
        <v>732</v>
      </c>
      <c r="E188" s="87" t="s">
        <v>629</v>
      </c>
      <c r="F188" s="82">
        <v>1</v>
      </c>
      <c r="G188" s="94">
        <v>10000</v>
      </c>
      <c r="H188" s="82">
        <v>0</v>
      </c>
      <c r="I188" s="82">
        <v>10000</v>
      </c>
      <c r="J188" s="82">
        <v>10000</v>
      </c>
      <c r="K188" s="82">
        <v>0</v>
      </c>
      <c r="L188" s="77">
        <v>10000</v>
      </c>
      <c r="M188" s="81">
        <v>0</v>
      </c>
      <c r="N188" s="77">
        <v>0</v>
      </c>
      <c r="O188" s="81">
        <v>0</v>
      </c>
      <c r="P188" s="82">
        <v>0</v>
      </c>
      <c r="Q188" s="82">
        <v>0</v>
      </c>
      <c r="R188" s="82">
        <v>0</v>
      </c>
      <c r="S188" s="77">
        <v>0</v>
      </c>
      <c r="T188" s="81">
        <v>0</v>
      </c>
      <c r="U188" s="82">
        <v>0</v>
      </c>
      <c r="V188" s="82">
        <v>0</v>
      </c>
      <c r="W188" s="82">
        <v>0</v>
      </c>
      <c r="X188" s="77">
        <v>0</v>
      </c>
    </row>
    <row r="189" spans="1:24" ht="21" customHeight="1">
      <c r="A189" s="87" t="s">
        <v>560</v>
      </c>
      <c r="B189" s="87" t="s">
        <v>332</v>
      </c>
      <c r="C189" s="87" t="s">
        <v>244</v>
      </c>
      <c r="D189" s="87" t="s">
        <v>790</v>
      </c>
      <c r="E189" s="87" t="s">
        <v>629</v>
      </c>
      <c r="F189" s="82">
        <v>1</v>
      </c>
      <c r="G189" s="94">
        <v>20000</v>
      </c>
      <c r="H189" s="82">
        <v>0</v>
      </c>
      <c r="I189" s="82">
        <v>20000</v>
      </c>
      <c r="J189" s="82">
        <v>20000</v>
      </c>
      <c r="K189" s="82">
        <v>0</v>
      </c>
      <c r="L189" s="77">
        <v>20000</v>
      </c>
      <c r="M189" s="81">
        <v>0</v>
      </c>
      <c r="N189" s="77">
        <v>0</v>
      </c>
      <c r="O189" s="81">
        <v>0</v>
      </c>
      <c r="P189" s="82">
        <v>0</v>
      </c>
      <c r="Q189" s="82">
        <v>0</v>
      </c>
      <c r="R189" s="82">
        <v>0</v>
      </c>
      <c r="S189" s="77">
        <v>0</v>
      </c>
      <c r="T189" s="81">
        <v>0</v>
      </c>
      <c r="U189" s="82">
        <v>0</v>
      </c>
      <c r="V189" s="82">
        <v>0</v>
      </c>
      <c r="W189" s="82">
        <v>0</v>
      </c>
      <c r="X189" s="77">
        <v>0</v>
      </c>
    </row>
    <row r="190" spans="1:24" ht="21" customHeight="1">
      <c r="A190" s="87" t="s">
        <v>560</v>
      </c>
      <c r="B190" s="87" t="s">
        <v>332</v>
      </c>
      <c r="C190" s="87" t="s">
        <v>244</v>
      </c>
      <c r="D190" s="87" t="s">
        <v>518</v>
      </c>
      <c r="E190" s="87" t="s">
        <v>629</v>
      </c>
      <c r="F190" s="82">
        <v>3</v>
      </c>
      <c r="G190" s="94">
        <v>100000</v>
      </c>
      <c r="H190" s="82">
        <v>0</v>
      </c>
      <c r="I190" s="82">
        <v>100000</v>
      </c>
      <c r="J190" s="82">
        <v>100000</v>
      </c>
      <c r="K190" s="82">
        <v>0</v>
      </c>
      <c r="L190" s="77">
        <v>100000</v>
      </c>
      <c r="M190" s="81">
        <v>0</v>
      </c>
      <c r="N190" s="77">
        <v>0</v>
      </c>
      <c r="O190" s="81">
        <v>0</v>
      </c>
      <c r="P190" s="82">
        <v>0</v>
      </c>
      <c r="Q190" s="82">
        <v>0</v>
      </c>
      <c r="R190" s="82">
        <v>0</v>
      </c>
      <c r="S190" s="77">
        <v>0</v>
      </c>
      <c r="T190" s="81">
        <v>0</v>
      </c>
      <c r="U190" s="82">
        <v>0</v>
      </c>
      <c r="V190" s="82">
        <v>0</v>
      </c>
      <c r="W190" s="82">
        <v>0</v>
      </c>
      <c r="X190" s="77">
        <v>0</v>
      </c>
    </row>
    <row r="191" spans="1:24" ht="21" customHeight="1">
      <c r="A191" s="87" t="s">
        <v>560</v>
      </c>
      <c r="B191" s="87" t="s">
        <v>332</v>
      </c>
      <c r="C191" s="87" t="s">
        <v>244</v>
      </c>
      <c r="D191" s="87" t="s">
        <v>250</v>
      </c>
      <c r="E191" s="87" t="s">
        <v>629</v>
      </c>
      <c r="F191" s="82">
        <v>5</v>
      </c>
      <c r="G191" s="94">
        <v>50000</v>
      </c>
      <c r="H191" s="82">
        <v>0</v>
      </c>
      <c r="I191" s="82">
        <v>50000</v>
      </c>
      <c r="J191" s="82">
        <v>50000</v>
      </c>
      <c r="K191" s="82">
        <v>0</v>
      </c>
      <c r="L191" s="77">
        <v>50000</v>
      </c>
      <c r="M191" s="81">
        <v>0</v>
      </c>
      <c r="N191" s="77">
        <v>0</v>
      </c>
      <c r="O191" s="81">
        <v>0</v>
      </c>
      <c r="P191" s="82">
        <v>0</v>
      </c>
      <c r="Q191" s="82">
        <v>0</v>
      </c>
      <c r="R191" s="82">
        <v>0</v>
      </c>
      <c r="S191" s="77">
        <v>0</v>
      </c>
      <c r="T191" s="81">
        <v>0</v>
      </c>
      <c r="U191" s="82">
        <v>0</v>
      </c>
      <c r="V191" s="82">
        <v>0</v>
      </c>
      <c r="W191" s="82">
        <v>0</v>
      </c>
      <c r="X191" s="77">
        <v>0</v>
      </c>
    </row>
    <row r="192" spans="1:24" ht="21" customHeight="1">
      <c r="A192" s="87" t="s">
        <v>560</v>
      </c>
      <c r="B192" s="87" t="s">
        <v>332</v>
      </c>
      <c r="C192" s="87" t="s">
        <v>244</v>
      </c>
      <c r="D192" s="87" t="s">
        <v>88</v>
      </c>
      <c r="E192" s="87" t="s">
        <v>629</v>
      </c>
      <c r="F192" s="82">
        <v>1</v>
      </c>
      <c r="G192" s="94">
        <v>200000</v>
      </c>
      <c r="H192" s="82">
        <v>0</v>
      </c>
      <c r="I192" s="82">
        <v>200000</v>
      </c>
      <c r="J192" s="82">
        <v>200000</v>
      </c>
      <c r="K192" s="82">
        <v>0</v>
      </c>
      <c r="L192" s="77">
        <v>200000</v>
      </c>
      <c r="M192" s="81">
        <v>0</v>
      </c>
      <c r="N192" s="77">
        <v>0</v>
      </c>
      <c r="O192" s="81">
        <v>0</v>
      </c>
      <c r="P192" s="82">
        <v>0</v>
      </c>
      <c r="Q192" s="82">
        <v>0</v>
      </c>
      <c r="R192" s="82">
        <v>0</v>
      </c>
      <c r="S192" s="77">
        <v>0</v>
      </c>
      <c r="T192" s="81">
        <v>0</v>
      </c>
      <c r="U192" s="82">
        <v>0</v>
      </c>
      <c r="V192" s="82">
        <v>0</v>
      </c>
      <c r="W192" s="82">
        <v>0</v>
      </c>
      <c r="X192" s="77">
        <v>0</v>
      </c>
    </row>
    <row r="193" spans="1:24" ht="21" customHeight="1">
      <c r="A193" s="87" t="s">
        <v>560</v>
      </c>
      <c r="B193" s="87" t="s">
        <v>332</v>
      </c>
      <c r="C193" s="87" t="s">
        <v>244</v>
      </c>
      <c r="D193" s="87" t="s">
        <v>799</v>
      </c>
      <c r="E193" s="87" t="s">
        <v>629</v>
      </c>
      <c r="F193" s="82">
        <v>1</v>
      </c>
      <c r="G193" s="94">
        <v>50000</v>
      </c>
      <c r="H193" s="82">
        <v>0</v>
      </c>
      <c r="I193" s="82">
        <v>50000</v>
      </c>
      <c r="J193" s="82">
        <v>50000</v>
      </c>
      <c r="K193" s="82">
        <v>0</v>
      </c>
      <c r="L193" s="77">
        <v>50000</v>
      </c>
      <c r="M193" s="81">
        <v>0</v>
      </c>
      <c r="N193" s="77">
        <v>0</v>
      </c>
      <c r="O193" s="81">
        <v>0</v>
      </c>
      <c r="P193" s="82">
        <v>0</v>
      </c>
      <c r="Q193" s="82">
        <v>0</v>
      </c>
      <c r="R193" s="82">
        <v>0</v>
      </c>
      <c r="S193" s="77">
        <v>0</v>
      </c>
      <c r="T193" s="81">
        <v>0</v>
      </c>
      <c r="U193" s="82">
        <v>0</v>
      </c>
      <c r="V193" s="82">
        <v>0</v>
      </c>
      <c r="W193" s="82">
        <v>0</v>
      </c>
      <c r="X193" s="77">
        <v>0</v>
      </c>
    </row>
    <row r="194" spans="1:24" ht="21" customHeight="1">
      <c r="A194" s="87" t="s">
        <v>560</v>
      </c>
      <c r="B194" s="87" t="s">
        <v>332</v>
      </c>
      <c r="C194" s="87" t="s">
        <v>450</v>
      </c>
      <c r="D194" s="87" t="s">
        <v>859</v>
      </c>
      <c r="E194" s="87" t="s">
        <v>629</v>
      </c>
      <c r="F194" s="82">
        <v>2</v>
      </c>
      <c r="G194" s="94">
        <v>20000</v>
      </c>
      <c r="H194" s="82">
        <v>0</v>
      </c>
      <c r="I194" s="82">
        <v>20000</v>
      </c>
      <c r="J194" s="82">
        <v>20000</v>
      </c>
      <c r="K194" s="82">
        <v>0</v>
      </c>
      <c r="L194" s="77">
        <v>20000</v>
      </c>
      <c r="M194" s="81">
        <v>0</v>
      </c>
      <c r="N194" s="77">
        <v>0</v>
      </c>
      <c r="O194" s="81">
        <v>0</v>
      </c>
      <c r="P194" s="82">
        <v>0</v>
      </c>
      <c r="Q194" s="82">
        <v>0</v>
      </c>
      <c r="R194" s="82">
        <v>0</v>
      </c>
      <c r="S194" s="77">
        <v>0</v>
      </c>
      <c r="T194" s="81">
        <v>0</v>
      </c>
      <c r="U194" s="82">
        <v>0</v>
      </c>
      <c r="V194" s="82">
        <v>0</v>
      </c>
      <c r="W194" s="82">
        <v>0</v>
      </c>
      <c r="X194" s="77">
        <v>0</v>
      </c>
    </row>
    <row r="195" spans="1:24" ht="21" customHeight="1">
      <c r="A195" s="87" t="s">
        <v>560</v>
      </c>
      <c r="B195" s="87" t="s">
        <v>332</v>
      </c>
      <c r="C195" s="87" t="s">
        <v>450</v>
      </c>
      <c r="D195" s="87" t="s">
        <v>479</v>
      </c>
      <c r="E195" s="87" t="s">
        <v>629</v>
      </c>
      <c r="F195" s="82">
        <v>2</v>
      </c>
      <c r="G195" s="94">
        <v>20000</v>
      </c>
      <c r="H195" s="82">
        <v>0</v>
      </c>
      <c r="I195" s="82">
        <v>20000</v>
      </c>
      <c r="J195" s="82">
        <v>20000</v>
      </c>
      <c r="K195" s="82">
        <v>0</v>
      </c>
      <c r="L195" s="77">
        <v>20000</v>
      </c>
      <c r="M195" s="81">
        <v>0</v>
      </c>
      <c r="N195" s="77">
        <v>0</v>
      </c>
      <c r="O195" s="81">
        <v>0</v>
      </c>
      <c r="P195" s="82">
        <v>0</v>
      </c>
      <c r="Q195" s="82">
        <v>0</v>
      </c>
      <c r="R195" s="82">
        <v>0</v>
      </c>
      <c r="S195" s="77">
        <v>0</v>
      </c>
      <c r="T195" s="81">
        <v>0</v>
      </c>
      <c r="U195" s="82">
        <v>0</v>
      </c>
      <c r="V195" s="82">
        <v>0</v>
      </c>
      <c r="W195" s="82">
        <v>0</v>
      </c>
      <c r="X195" s="77">
        <v>0</v>
      </c>
    </row>
    <row r="196" spans="1:24" ht="21" customHeight="1">
      <c r="A196" s="87" t="s">
        <v>560</v>
      </c>
      <c r="B196" s="87" t="s">
        <v>332</v>
      </c>
      <c r="C196" s="87" t="s">
        <v>450</v>
      </c>
      <c r="D196" s="87" t="s">
        <v>866</v>
      </c>
      <c r="E196" s="87" t="s">
        <v>629</v>
      </c>
      <c r="F196" s="82">
        <v>1</v>
      </c>
      <c r="G196" s="94">
        <v>50000</v>
      </c>
      <c r="H196" s="82">
        <v>0</v>
      </c>
      <c r="I196" s="82">
        <v>50000</v>
      </c>
      <c r="J196" s="82">
        <v>50000</v>
      </c>
      <c r="K196" s="82">
        <v>0</v>
      </c>
      <c r="L196" s="77">
        <v>50000</v>
      </c>
      <c r="M196" s="81">
        <v>0</v>
      </c>
      <c r="N196" s="77">
        <v>0</v>
      </c>
      <c r="O196" s="81">
        <v>0</v>
      </c>
      <c r="P196" s="82">
        <v>0</v>
      </c>
      <c r="Q196" s="82">
        <v>0</v>
      </c>
      <c r="R196" s="82">
        <v>0</v>
      </c>
      <c r="S196" s="77">
        <v>0</v>
      </c>
      <c r="T196" s="81">
        <v>0</v>
      </c>
      <c r="U196" s="82">
        <v>0</v>
      </c>
      <c r="V196" s="82">
        <v>0</v>
      </c>
      <c r="W196" s="82">
        <v>0</v>
      </c>
      <c r="X196" s="77">
        <v>0</v>
      </c>
    </row>
    <row r="197" spans="1:24" ht="21" customHeight="1">
      <c r="A197" s="87" t="s">
        <v>560</v>
      </c>
      <c r="B197" s="87" t="s">
        <v>332</v>
      </c>
      <c r="C197" s="87" t="s">
        <v>450</v>
      </c>
      <c r="D197" s="87" t="s">
        <v>39</v>
      </c>
      <c r="E197" s="87" t="s">
        <v>629</v>
      </c>
      <c r="F197" s="82">
        <v>1</v>
      </c>
      <c r="G197" s="94">
        <v>50000</v>
      </c>
      <c r="H197" s="82">
        <v>0</v>
      </c>
      <c r="I197" s="82">
        <v>50000</v>
      </c>
      <c r="J197" s="82">
        <v>50000</v>
      </c>
      <c r="K197" s="82">
        <v>0</v>
      </c>
      <c r="L197" s="77">
        <v>50000</v>
      </c>
      <c r="M197" s="81">
        <v>0</v>
      </c>
      <c r="N197" s="77">
        <v>0</v>
      </c>
      <c r="O197" s="81">
        <v>0</v>
      </c>
      <c r="P197" s="82">
        <v>0</v>
      </c>
      <c r="Q197" s="82">
        <v>0</v>
      </c>
      <c r="R197" s="82">
        <v>0</v>
      </c>
      <c r="S197" s="77">
        <v>0</v>
      </c>
      <c r="T197" s="81">
        <v>0</v>
      </c>
      <c r="U197" s="82">
        <v>0</v>
      </c>
      <c r="V197" s="82">
        <v>0</v>
      </c>
      <c r="W197" s="82">
        <v>0</v>
      </c>
      <c r="X197" s="77">
        <v>0</v>
      </c>
    </row>
    <row r="198" spans="1:24" ht="21" customHeight="1">
      <c r="A198" s="87" t="s">
        <v>560</v>
      </c>
      <c r="B198" s="87" t="s">
        <v>332</v>
      </c>
      <c r="C198" s="87" t="s">
        <v>140</v>
      </c>
      <c r="D198" s="87" t="s">
        <v>803</v>
      </c>
      <c r="E198" s="87" t="s">
        <v>629</v>
      </c>
      <c r="F198" s="82">
        <v>5</v>
      </c>
      <c r="G198" s="94">
        <v>20000</v>
      </c>
      <c r="H198" s="82">
        <v>20000</v>
      </c>
      <c r="I198" s="82">
        <v>0</v>
      </c>
      <c r="J198" s="82">
        <v>20000</v>
      </c>
      <c r="K198" s="82">
        <v>20000</v>
      </c>
      <c r="L198" s="77">
        <v>0</v>
      </c>
      <c r="M198" s="81">
        <v>0</v>
      </c>
      <c r="N198" s="77">
        <v>0</v>
      </c>
      <c r="O198" s="81">
        <v>0</v>
      </c>
      <c r="P198" s="82">
        <v>0</v>
      </c>
      <c r="Q198" s="82">
        <v>0</v>
      </c>
      <c r="R198" s="82">
        <v>0</v>
      </c>
      <c r="S198" s="77">
        <v>0</v>
      </c>
      <c r="T198" s="81">
        <v>0</v>
      </c>
      <c r="U198" s="82">
        <v>0</v>
      </c>
      <c r="V198" s="82">
        <v>0</v>
      </c>
      <c r="W198" s="82">
        <v>0</v>
      </c>
      <c r="X198" s="77">
        <v>0</v>
      </c>
    </row>
    <row r="199" spans="1:24" ht="21" customHeight="1">
      <c r="A199" s="87" t="s">
        <v>560</v>
      </c>
      <c r="B199" s="87" t="s">
        <v>332</v>
      </c>
      <c r="C199" s="87" t="s">
        <v>140</v>
      </c>
      <c r="D199" s="87" t="s">
        <v>111</v>
      </c>
      <c r="E199" s="87" t="s">
        <v>629</v>
      </c>
      <c r="F199" s="82">
        <v>1</v>
      </c>
      <c r="G199" s="94">
        <v>10000</v>
      </c>
      <c r="H199" s="82">
        <v>10000</v>
      </c>
      <c r="I199" s="82">
        <v>0</v>
      </c>
      <c r="J199" s="82">
        <v>10000</v>
      </c>
      <c r="K199" s="82">
        <v>10000</v>
      </c>
      <c r="L199" s="77">
        <v>0</v>
      </c>
      <c r="M199" s="81">
        <v>0</v>
      </c>
      <c r="N199" s="77">
        <v>0</v>
      </c>
      <c r="O199" s="81">
        <v>0</v>
      </c>
      <c r="P199" s="82">
        <v>0</v>
      </c>
      <c r="Q199" s="82">
        <v>0</v>
      </c>
      <c r="R199" s="82">
        <v>0</v>
      </c>
      <c r="S199" s="77">
        <v>0</v>
      </c>
      <c r="T199" s="81">
        <v>0</v>
      </c>
      <c r="U199" s="82">
        <v>0</v>
      </c>
      <c r="V199" s="82">
        <v>0</v>
      </c>
      <c r="W199" s="82">
        <v>0</v>
      </c>
      <c r="X199" s="77">
        <v>0</v>
      </c>
    </row>
    <row r="200" spans="1:24" ht="21" customHeight="1">
      <c r="A200" s="87" t="s">
        <v>560</v>
      </c>
      <c r="B200" s="87" t="s">
        <v>332</v>
      </c>
      <c r="C200" s="87" t="s">
        <v>140</v>
      </c>
      <c r="D200" s="87" t="s">
        <v>282</v>
      </c>
      <c r="E200" s="87" t="s">
        <v>629</v>
      </c>
      <c r="F200" s="82">
        <v>2</v>
      </c>
      <c r="G200" s="94">
        <v>10000</v>
      </c>
      <c r="H200" s="82">
        <v>10000</v>
      </c>
      <c r="I200" s="82">
        <v>0</v>
      </c>
      <c r="J200" s="82">
        <v>10000</v>
      </c>
      <c r="K200" s="82">
        <v>10000</v>
      </c>
      <c r="L200" s="77">
        <v>0</v>
      </c>
      <c r="M200" s="81">
        <v>0</v>
      </c>
      <c r="N200" s="77">
        <v>0</v>
      </c>
      <c r="O200" s="81">
        <v>0</v>
      </c>
      <c r="P200" s="82">
        <v>0</v>
      </c>
      <c r="Q200" s="82">
        <v>0</v>
      </c>
      <c r="R200" s="82">
        <v>0</v>
      </c>
      <c r="S200" s="77">
        <v>0</v>
      </c>
      <c r="T200" s="81">
        <v>0</v>
      </c>
      <c r="U200" s="82">
        <v>0</v>
      </c>
      <c r="V200" s="82">
        <v>0</v>
      </c>
      <c r="W200" s="82">
        <v>0</v>
      </c>
      <c r="X200" s="77">
        <v>0</v>
      </c>
    </row>
    <row r="201" spans="1:24" ht="21" customHeight="1">
      <c r="A201" s="87" t="s">
        <v>560</v>
      </c>
      <c r="B201" s="87" t="s">
        <v>332</v>
      </c>
      <c r="C201" s="87" t="s">
        <v>140</v>
      </c>
      <c r="D201" s="87" t="s">
        <v>702</v>
      </c>
      <c r="E201" s="87" t="s">
        <v>629</v>
      </c>
      <c r="F201" s="82">
        <v>1</v>
      </c>
      <c r="G201" s="94">
        <v>10000</v>
      </c>
      <c r="H201" s="82">
        <v>10000</v>
      </c>
      <c r="I201" s="82">
        <v>0</v>
      </c>
      <c r="J201" s="82">
        <v>10000</v>
      </c>
      <c r="K201" s="82">
        <v>10000</v>
      </c>
      <c r="L201" s="77">
        <v>0</v>
      </c>
      <c r="M201" s="81">
        <v>0</v>
      </c>
      <c r="N201" s="77">
        <v>0</v>
      </c>
      <c r="O201" s="81">
        <v>0</v>
      </c>
      <c r="P201" s="82">
        <v>0</v>
      </c>
      <c r="Q201" s="82">
        <v>0</v>
      </c>
      <c r="R201" s="82">
        <v>0</v>
      </c>
      <c r="S201" s="77">
        <v>0</v>
      </c>
      <c r="T201" s="81">
        <v>0</v>
      </c>
      <c r="U201" s="82">
        <v>0</v>
      </c>
      <c r="V201" s="82">
        <v>0</v>
      </c>
      <c r="W201" s="82">
        <v>0</v>
      </c>
      <c r="X201" s="77">
        <v>0</v>
      </c>
    </row>
    <row r="202" spans="1:24" ht="21" customHeight="1">
      <c r="A202" s="87" t="s">
        <v>560</v>
      </c>
      <c r="B202" s="87" t="s">
        <v>332</v>
      </c>
      <c r="C202" s="87" t="s">
        <v>140</v>
      </c>
      <c r="D202" s="87" t="s">
        <v>639</v>
      </c>
      <c r="E202" s="87" t="s">
        <v>629</v>
      </c>
      <c r="F202" s="82">
        <v>1</v>
      </c>
      <c r="G202" s="94">
        <v>10000</v>
      </c>
      <c r="H202" s="82">
        <v>10000</v>
      </c>
      <c r="I202" s="82">
        <v>0</v>
      </c>
      <c r="J202" s="82">
        <v>10000</v>
      </c>
      <c r="K202" s="82">
        <v>10000</v>
      </c>
      <c r="L202" s="77">
        <v>0</v>
      </c>
      <c r="M202" s="81">
        <v>0</v>
      </c>
      <c r="N202" s="77">
        <v>0</v>
      </c>
      <c r="O202" s="81">
        <v>0</v>
      </c>
      <c r="P202" s="82">
        <v>0</v>
      </c>
      <c r="Q202" s="82">
        <v>0</v>
      </c>
      <c r="R202" s="82">
        <v>0</v>
      </c>
      <c r="S202" s="77">
        <v>0</v>
      </c>
      <c r="T202" s="81">
        <v>0</v>
      </c>
      <c r="U202" s="82">
        <v>0</v>
      </c>
      <c r="V202" s="82">
        <v>0</v>
      </c>
      <c r="W202" s="82">
        <v>0</v>
      </c>
      <c r="X202" s="77">
        <v>0</v>
      </c>
    </row>
    <row r="203" spans="1:24" ht="21" customHeight="1">
      <c r="A203" s="87" t="s">
        <v>560</v>
      </c>
      <c r="B203" s="87" t="s">
        <v>332</v>
      </c>
      <c r="C203" s="87" t="s">
        <v>140</v>
      </c>
      <c r="D203" s="87" t="s">
        <v>818</v>
      </c>
      <c r="E203" s="87" t="s">
        <v>629</v>
      </c>
      <c r="F203" s="82">
        <v>2</v>
      </c>
      <c r="G203" s="94">
        <v>20000</v>
      </c>
      <c r="H203" s="82">
        <v>20000</v>
      </c>
      <c r="I203" s="82">
        <v>0</v>
      </c>
      <c r="J203" s="82">
        <v>20000</v>
      </c>
      <c r="K203" s="82">
        <v>20000</v>
      </c>
      <c r="L203" s="77">
        <v>0</v>
      </c>
      <c r="M203" s="81">
        <v>0</v>
      </c>
      <c r="N203" s="77">
        <v>0</v>
      </c>
      <c r="O203" s="81">
        <v>0</v>
      </c>
      <c r="P203" s="82">
        <v>0</v>
      </c>
      <c r="Q203" s="82">
        <v>0</v>
      </c>
      <c r="R203" s="82">
        <v>0</v>
      </c>
      <c r="S203" s="77">
        <v>0</v>
      </c>
      <c r="T203" s="81">
        <v>0</v>
      </c>
      <c r="U203" s="82">
        <v>0</v>
      </c>
      <c r="V203" s="82">
        <v>0</v>
      </c>
      <c r="W203" s="82">
        <v>0</v>
      </c>
      <c r="X203" s="77">
        <v>0</v>
      </c>
    </row>
    <row r="204" spans="1:24" ht="21" customHeight="1">
      <c r="A204" s="87" t="s">
        <v>560</v>
      </c>
      <c r="B204" s="87" t="s">
        <v>332</v>
      </c>
      <c r="C204" s="87" t="s">
        <v>140</v>
      </c>
      <c r="D204" s="87" t="s">
        <v>751</v>
      </c>
      <c r="E204" s="87" t="s">
        <v>629</v>
      </c>
      <c r="F204" s="82">
        <v>1</v>
      </c>
      <c r="G204" s="94">
        <v>30000</v>
      </c>
      <c r="H204" s="82">
        <v>30000</v>
      </c>
      <c r="I204" s="82">
        <v>0</v>
      </c>
      <c r="J204" s="82">
        <v>30000</v>
      </c>
      <c r="K204" s="82">
        <v>30000</v>
      </c>
      <c r="L204" s="77">
        <v>0</v>
      </c>
      <c r="M204" s="81">
        <v>0</v>
      </c>
      <c r="N204" s="77">
        <v>0</v>
      </c>
      <c r="O204" s="81">
        <v>0</v>
      </c>
      <c r="P204" s="82">
        <v>0</v>
      </c>
      <c r="Q204" s="82">
        <v>0</v>
      </c>
      <c r="R204" s="82">
        <v>0</v>
      </c>
      <c r="S204" s="77">
        <v>0</v>
      </c>
      <c r="T204" s="81">
        <v>0</v>
      </c>
      <c r="U204" s="82">
        <v>0</v>
      </c>
      <c r="V204" s="82">
        <v>0</v>
      </c>
      <c r="W204" s="82">
        <v>0</v>
      </c>
      <c r="X204" s="77">
        <v>0</v>
      </c>
    </row>
    <row r="205" spans="1:24" ht="21" customHeight="1">
      <c r="A205" s="87" t="s">
        <v>560</v>
      </c>
      <c r="B205" s="87" t="s">
        <v>332</v>
      </c>
      <c r="C205" s="87" t="s">
        <v>140</v>
      </c>
      <c r="D205" s="87" t="s">
        <v>430</v>
      </c>
      <c r="E205" s="87" t="s">
        <v>629</v>
      </c>
      <c r="F205" s="82">
        <v>2</v>
      </c>
      <c r="G205" s="94">
        <v>10000</v>
      </c>
      <c r="H205" s="82">
        <v>10000</v>
      </c>
      <c r="I205" s="82">
        <v>0</v>
      </c>
      <c r="J205" s="82">
        <v>10000</v>
      </c>
      <c r="K205" s="82">
        <v>10000</v>
      </c>
      <c r="L205" s="77">
        <v>0</v>
      </c>
      <c r="M205" s="81">
        <v>0</v>
      </c>
      <c r="N205" s="77">
        <v>0</v>
      </c>
      <c r="O205" s="81">
        <v>0</v>
      </c>
      <c r="P205" s="82">
        <v>0</v>
      </c>
      <c r="Q205" s="82">
        <v>0</v>
      </c>
      <c r="R205" s="82">
        <v>0</v>
      </c>
      <c r="S205" s="77">
        <v>0</v>
      </c>
      <c r="T205" s="81">
        <v>0</v>
      </c>
      <c r="U205" s="82">
        <v>0</v>
      </c>
      <c r="V205" s="82">
        <v>0</v>
      </c>
      <c r="W205" s="82">
        <v>0</v>
      </c>
      <c r="X205" s="77">
        <v>0</v>
      </c>
    </row>
    <row r="206" spans="1:24" ht="21" customHeight="1">
      <c r="A206" s="87" t="s">
        <v>560</v>
      </c>
      <c r="B206" s="87" t="s">
        <v>332</v>
      </c>
      <c r="C206" s="87" t="s">
        <v>140</v>
      </c>
      <c r="D206" s="87" t="s">
        <v>580</v>
      </c>
      <c r="E206" s="87" t="s">
        <v>629</v>
      </c>
      <c r="F206" s="82">
        <v>3</v>
      </c>
      <c r="G206" s="94">
        <v>50000</v>
      </c>
      <c r="H206" s="82">
        <v>50000</v>
      </c>
      <c r="I206" s="82">
        <v>0</v>
      </c>
      <c r="J206" s="82">
        <v>50000</v>
      </c>
      <c r="K206" s="82">
        <v>50000</v>
      </c>
      <c r="L206" s="77">
        <v>0</v>
      </c>
      <c r="M206" s="81">
        <v>0</v>
      </c>
      <c r="N206" s="77">
        <v>0</v>
      </c>
      <c r="O206" s="81">
        <v>0</v>
      </c>
      <c r="P206" s="82">
        <v>0</v>
      </c>
      <c r="Q206" s="82">
        <v>0</v>
      </c>
      <c r="R206" s="82">
        <v>0</v>
      </c>
      <c r="S206" s="77">
        <v>0</v>
      </c>
      <c r="T206" s="81">
        <v>0</v>
      </c>
      <c r="U206" s="82">
        <v>0</v>
      </c>
      <c r="V206" s="82">
        <v>0</v>
      </c>
      <c r="W206" s="82">
        <v>0</v>
      </c>
      <c r="X206" s="77">
        <v>0</v>
      </c>
    </row>
    <row r="207" spans="1:24" ht="21" customHeight="1">
      <c r="A207" s="87" t="s">
        <v>560</v>
      </c>
      <c r="B207" s="87" t="s">
        <v>332</v>
      </c>
      <c r="C207" s="87" t="s">
        <v>140</v>
      </c>
      <c r="D207" s="87" t="s">
        <v>185</v>
      </c>
      <c r="E207" s="87" t="s">
        <v>629</v>
      </c>
      <c r="F207" s="82">
        <v>1</v>
      </c>
      <c r="G207" s="94">
        <v>20000</v>
      </c>
      <c r="H207" s="82">
        <v>20000</v>
      </c>
      <c r="I207" s="82">
        <v>0</v>
      </c>
      <c r="J207" s="82">
        <v>20000</v>
      </c>
      <c r="K207" s="82">
        <v>20000</v>
      </c>
      <c r="L207" s="77">
        <v>0</v>
      </c>
      <c r="M207" s="81">
        <v>0</v>
      </c>
      <c r="N207" s="77">
        <v>0</v>
      </c>
      <c r="O207" s="81">
        <v>0</v>
      </c>
      <c r="P207" s="82">
        <v>0</v>
      </c>
      <c r="Q207" s="82">
        <v>0</v>
      </c>
      <c r="R207" s="82">
        <v>0</v>
      </c>
      <c r="S207" s="77">
        <v>0</v>
      </c>
      <c r="T207" s="81">
        <v>0</v>
      </c>
      <c r="U207" s="82">
        <v>0</v>
      </c>
      <c r="V207" s="82">
        <v>0</v>
      </c>
      <c r="W207" s="82">
        <v>0</v>
      </c>
      <c r="X207" s="77">
        <v>0</v>
      </c>
    </row>
    <row r="208" spans="1:24" ht="21" customHeight="1">
      <c r="A208" s="87" t="s">
        <v>560</v>
      </c>
      <c r="B208" s="87" t="s">
        <v>332</v>
      </c>
      <c r="C208" s="87" t="s">
        <v>140</v>
      </c>
      <c r="D208" s="87" t="s">
        <v>62</v>
      </c>
      <c r="E208" s="87" t="s">
        <v>629</v>
      </c>
      <c r="F208" s="82">
        <v>1</v>
      </c>
      <c r="G208" s="94">
        <v>20000</v>
      </c>
      <c r="H208" s="82">
        <v>20000</v>
      </c>
      <c r="I208" s="82">
        <v>0</v>
      </c>
      <c r="J208" s="82">
        <v>20000</v>
      </c>
      <c r="K208" s="82">
        <v>20000</v>
      </c>
      <c r="L208" s="77">
        <v>0</v>
      </c>
      <c r="M208" s="81">
        <v>0</v>
      </c>
      <c r="N208" s="77">
        <v>0</v>
      </c>
      <c r="O208" s="81">
        <v>0</v>
      </c>
      <c r="P208" s="82">
        <v>0</v>
      </c>
      <c r="Q208" s="82">
        <v>0</v>
      </c>
      <c r="R208" s="82">
        <v>0</v>
      </c>
      <c r="S208" s="77">
        <v>0</v>
      </c>
      <c r="T208" s="81">
        <v>0</v>
      </c>
      <c r="U208" s="82">
        <v>0</v>
      </c>
      <c r="V208" s="82">
        <v>0</v>
      </c>
      <c r="W208" s="82">
        <v>0</v>
      </c>
      <c r="X208" s="77">
        <v>0</v>
      </c>
    </row>
    <row r="209" spans="1:24" ht="21" customHeight="1">
      <c r="A209" s="87" t="s">
        <v>560</v>
      </c>
      <c r="B209" s="87" t="s">
        <v>332</v>
      </c>
      <c r="C209" s="87" t="s">
        <v>140</v>
      </c>
      <c r="D209" s="87" t="s">
        <v>831</v>
      </c>
      <c r="E209" s="87" t="s">
        <v>629</v>
      </c>
      <c r="F209" s="82">
        <v>1</v>
      </c>
      <c r="G209" s="94">
        <v>20000</v>
      </c>
      <c r="H209" s="82">
        <v>20000</v>
      </c>
      <c r="I209" s="82">
        <v>0</v>
      </c>
      <c r="J209" s="82">
        <v>20000</v>
      </c>
      <c r="K209" s="82">
        <v>20000</v>
      </c>
      <c r="L209" s="77">
        <v>0</v>
      </c>
      <c r="M209" s="81">
        <v>0</v>
      </c>
      <c r="N209" s="77">
        <v>0</v>
      </c>
      <c r="O209" s="81">
        <v>0</v>
      </c>
      <c r="P209" s="82">
        <v>0</v>
      </c>
      <c r="Q209" s="82">
        <v>0</v>
      </c>
      <c r="R209" s="82">
        <v>0</v>
      </c>
      <c r="S209" s="77">
        <v>0</v>
      </c>
      <c r="T209" s="81">
        <v>0</v>
      </c>
      <c r="U209" s="82">
        <v>0</v>
      </c>
      <c r="V209" s="82">
        <v>0</v>
      </c>
      <c r="W209" s="82">
        <v>0</v>
      </c>
      <c r="X209" s="77">
        <v>0</v>
      </c>
    </row>
    <row r="210" spans="1:24" ht="21" customHeight="1">
      <c r="A210" s="87" t="s">
        <v>560</v>
      </c>
      <c r="B210" s="87" t="s">
        <v>332</v>
      </c>
      <c r="C210" s="87" t="s">
        <v>140</v>
      </c>
      <c r="D210" s="87" t="s">
        <v>139</v>
      </c>
      <c r="E210" s="87" t="s">
        <v>629</v>
      </c>
      <c r="F210" s="82">
        <v>1</v>
      </c>
      <c r="G210" s="94">
        <v>10000</v>
      </c>
      <c r="H210" s="82">
        <v>10000</v>
      </c>
      <c r="I210" s="82">
        <v>0</v>
      </c>
      <c r="J210" s="82">
        <v>10000</v>
      </c>
      <c r="K210" s="82">
        <v>10000</v>
      </c>
      <c r="L210" s="77">
        <v>0</v>
      </c>
      <c r="M210" s="81">
        <v>0</v>
      </c>
      <c r="N210" s="77">
        <v>0</v>
      </c>
      <c r="O210" s="81">
        <v>0</v>
      </c>
      <c r="P210" s="82">
        <v>0</v>
      </c>
      <c r="Q210" s="82">
        <v>0</v>
      </c>
      <c r="R210" s="82">
        <v>0</v>
      </c>
      <c r="S210" s="77">
        <v>0</v>
      </c>
      <c r="T210" s="81">
        <v>0</v>
      </c>
      <c r="U210" s="82">
        <v>0</v>
      </c>
      <c r="V210" s="82">
        <v>0</v>
      </c>
      <c r="W210" s="82">
        <v>0</v>
      </c>
      <c r="X210" s="77">
        <v>0</v>
      </c>
    </row>
    <row r="211" spans="1:24" ht="21" customHeight="1">
      <c r="A211" s="87" t="s">
        <v>560</v>
      </c>
      <c r="B211" s="87" t="s">
        <v>332</v>
      </c>
      <c r="C211" s="87" t="s">
        <v>140</v>
      </c>
      <c r="D211" s="87" t="s">
        <v>345</v>
      </c>
      <c r="E211" s="87" t="s">
        <v>629</v>
      </c>
      <c r="F211" s="82">
        <v>1</v>
      </c>
      <c r="G211" s="94">
        <v>30000</v>
      </c>
      <c r="H211" s="82">
        <v>30000</v>
      </c>
      <c r="I211" s="82">
        <v>0</v>
      </c>
      <c r="J211" s="82">
        <v>30000</v>
      </c>
      <c r="K211" s="82">
        <v>30000</v>
      </c>
      <c r="L211" s="77">
        <v>0</v>
      </c>
      <c r="M211" s="81">
        <v>0</v>
      </c>
      <c r="N211" s="77">
        <v>0</v>
      </c>
      <c r="O211" s="81">
        <v>0</v>
      </c>
      <c r="P211" s="82">
        <v>0</v>
      </c>
      <c r="Q211" s="82">
        <v>0</v>
      </c>
      <c r="R211" s="82">
        <v>0</v>
      </c>
      <c r="S211" s="77">
        <v>0</v>
      </c>
      <c r="T211" s="81">
        <v>0</v>
      </c>
      <c r="U211" s="82">
        <v>0</v>
      </c>
      <c r="V211" s="82">
        <v>0</v>
      </c>
      <c r="W211" s="82">
        <v>0</v>
      </c>
      <c r="X211" s="77">
        <v>0</v>
      </c>
    </row>
    <row r="212" spans="1:24" ht="21" customHeight="1">
      <c r="A212" s="87" t="s">
        <v>560</v>
      </c>
      <c r="B212" s="87" t="s">
        <v>332</v>
      </c>
      <c r="C212" s="87" t="s">
        <v>140</v>
      </c>
      <c r="D212" s="87" t="s">
        <v>694</v>
      </c>
      <c r="E212" s="87" t="s">
        <v>629</v>
      </c>
      <c r="F212" s="82">
        <v>1</v>
      </c>
      <c r="G212" s="94">
        <v>500000</v>
      </c>
      <c r="H212" s="82">
        <v>500000</v>
      </c>
      <c r="I212" s="82">
        <v>0</v>
      </c>
      <c r="J212" s="82">
        <v>500000</v>
      </c>
      <c r="K212" s="82">
        <v>500000</v>
      </c>
      <c r="L212" s="77">
        <v>0</v>
      </c>
      <c r="M212" s="81">
        <v>0</v>
      </c>
      <c r="N212" s="77">
        <v>0</v>
      </c>
      <c r="O212" s="81">
        <v>0</v>
      </c>
      <c r="P212" s="82">
        <v>0</v>
      </c>
      <c r="Q212" s="82">
        <v>0</v>
      </c>
      <c r="R212" s="82">
        <v>0</v>
      </c>
      <c r="S212" s="77">
        <v>0</v>
      </c>
      <c r="T212" s="81">
        <v>0</v>
      </c>
      <c r="U212" s="82">
        <v>0</v>
      </c>
      <c r="V212" s="82">
        <v>0</v>
      </c>
      <c r="W212" s="82">
        <v>0</v>
      </c>
      <c r="X212" s="77">
        <v>0</v>
      </c>
    </row>
    <row r="213" spans="1:24" ht="21" customHeight="1">
      <c r="A213" s="87" t="s">
        <v>560</v>
      </c>
      <c r="B213" s="87" t="s">
        <v>332</v>
      </c>
      <c r="C213" s="87" t="s">
        <v>140</v>
      </c>
      <c r="D213" s="87" t="s">
        <v>719</v>
      </c>
      <c r="E213" s="87" t="s">
        <v>629</v>
      </c>
      <c r="F213" s="82">
        <v>1</v>
      </c>
      <c r="G213" s="94">
        <v>50000</v>
      </c>
      <c r="H213" s="82">
        <v>50000</v>
      </c>
      <c r="I213" s="82">
        <v>0</v>
      </c>
      <c r="J213" s="82">
        <v>50000</v>
      </c>
      <c r="K213" s="82">
        <v>50000</v>
      </c>
      <c r="L213" s="77">
        <v>0</v>
      </c>
      <c r="M213" s="81">
        <v>0</v>
      </c>
      <c r="N213" s="77">
        <v>0</v>
      </c>
      <c r="O213" s="81">
        <v>0</v>
      </c>
      <c r="P213" s="82">
        <v>0</v>
      </c>
      <c r="Q213" s="82">
        <v>0</v>
      </c>
      <c r="R213" s="82">
        <v>0</v>
      </c>
      <c r="S213" s="77">
        <v>0</v>
      </c>
      <c r="T213" s="81">
        <v>0</v>
      </c>
      <c r="U213" s="82">
        <v>0</v>
      </c>
      <c r="V213" s="82">
        <v>0</v>
      </c>
      <c r="W213" s="82">
        <v>0</v>
      </c>
      <c r="X213" s="77">
        <v>0</v>
      </c>
    </row>
    <row r="214" spans="1:24" ht="21" customHeight="1">
      <c r="A214" s="87" t="s">
        <v>560</v>
      </c>
      <c r="B214" s="87" t="s">
        <v>332</v>
      </c>
      <c r="C214" s="87" t="s">
        <v>209</v>
      </c>
      <c r="D214" s="87" t="s">
        <v>65</v>
      </c>
      <c r="E214" s="87" t="s">
        <v>629</v>
      </c>
      <c r="F214" s="82">
        <v>1</v>
      </c>
      <c r="G214" s="94">
        <v>1600000</v>
      </c>
      <c r="H214" s="82">
        <v>0</v>
      </c>
      <c r="I214" s="82">
        <v>1600000</v>
      </c>
      <c r="J214" s="82">
        <v>1600000</v>
      </c>
      <c r="K214" s="82">
        <v>0</v>
      </c>
      <c r="L214" s="77">
        <v>1600000</v>
      </c>
      <c r="M214" s="81">
        <v>0</v>
      </c>
      <c r="N214" s="77">
        <v>0</v>
      </c>
      <c r="O214" s="81">
        <v>0</v>
      </c>
      <c r="P214" s="82">
        <v>0</v>
      </c>
      <c r="Q214" s="82">
        <v>0</v>
      </c>
      <c r="R214" s="82">
        <v>0</v>
      </c>
      <c r="S214" s="77">
        <v>0</v>
      </c>
      <c r="T214" s="81">
        <v>0</v>
      </c>
      <c r="U214" s="82">
        <v>0</v>
      </c>
      <c r="V214" s="82">
        <v>0</v>
      </c>
      <c r="W214" s="82">
        <v>0</v>
      </c>
      <c r="X214" s="77">
        <v>0</v>
      </c>
    </row>
    <row r="215" spans="1:24" ht="21" customHeight="1">
      <c r="A215" s="87" t="s">
        <v>560</v>
      </c>
      <c r="B215" s="87" t="s">
        <v>332</v>
      </c>
      <c r="C215" s="87" t="s">
        <v>236</v>
      </c>
      <c r="D215" s="87" t="s">
        <v>463</v>
      </c>
      <c r="E215" s="87" t="s">
        <v>629</v>
      </c>
      <c r="F215" s="82">
        <v>1</v>
      </c>
      <c r="G215" s="94">
        <v>20000</v>
      </c>
      <c r="H215" s="82">
        <v>0</v>
      </c>
      <c r="I215" s="82">
        <v>20000</v>
      </c>
      <c r="J215" s="82">
        <v>20000</v>
      </c>
      <c r="K215" s="82">
        <v>0</v>
      </c>
      <c r="L215" s="77">
        <v>20000</v>
      </c>
      <c r="M215" s="81">
        <v>0</v>
      </c>
      <c r="N215" s="77">
        <v>0</v>
      </c>
      <c r="O215" s="81">
        <v>0</v>
      </c>
      <c r="P215" s="82">
        <v>0</v>
      </c>
      <c r="Q215" s="82">
        <v>0</v>
      </c>
      <c r="R215" s="82">
        <v>0</v>
      </c>
      <c r="S215" s="77">
        <v>0</v>
      </c>
      <c r="T215" s="81">
        <v>0</v>
      </c>
      <c r="U215" s="82">
        <v>0</v>
      </c>
      <c r="V215" s="82">
        <v>0</v>
      </c>
      <c r="W215" s="82">
        <v>0</v>
      </c>
      <c r="X215" s="77">
        <v>0</v>
      </c>
    </row>
    <row r="216" spans="1:24" ht="21" customHeight="1">
      <c r="A216" s="87" t="s">
        <v>560</v>
      </c>
      <c r="B216" s="87" t="s">
        <v>332</v>
      </c>
      <c r="C216" s="87" t="s">
        <v>236</v>
      </c>
      <c r="D216" s="87" t="s">
        <v>400</v>
      </c>
      <c r="E216" s="87" t="s">
        <v>629</v>
      </c>
      <c r="F216" s="82">
        <v>1</v>
      </c>
      <c r="G216" s="94">
        <v>20000</v>
      </c>
      <c r="H216" s="82">
        <v>0</v>
      </c>
      <c r="I216" s="82">
        <v>20000</v>
      </c>
      <c r="J216" s="82">
        <v>20000</v>
      </c>
      <c r="K216" s="82">
        <v>0</v>
      </c>
      <c r="L216" s="77">
        <v>20000</v>
      </c>
      <c r="M216" s="81">
        <v>0</v>
      </c>
      <c r="N216" s="77">
        <v>0</v>
      </c>
      <c r="O216" s="81">
        <v>0</v>
      </c>
      <c r="P216" s="82">
        <v>0</v>
      </c>
      <c r="Q216" s="82">
        <v>0</v>
      </c>
      <c r="R216" s="82">
        <v>0</v>
      </c>
      <c r="S216" s="77">
        <v>0</v>
      </c>
      <c r="T216" s="81">
        <v>0</v>
      </c>
      <c r="U216" s="82">
        <v>0</v>
      </c>
      <c r="V216" s="82">
        <v>0</v>
      </c>
      <c r="W216" s="82">
        <v>0</v>
      </c>
      <c r="X216" s="77">
        <v>0</v>
      </c>
    </row>
    <row r="217" spans="1:24" ht="21" customHeight="1">
      <c r="A217" s="87" t="s">
        <v>560</v>
      </c>
      <c r="B217" s="87" t="s">
        <v>332</v>
      </c>
      <c r="C217" s="87" t="s">
        <v>236</v>
      </c>
      <c r="D217" s="87" t="s">
        <v>398</v>
      </c>
      <c r="E217" s="87" t="s">
        <v>629</v>
      </c>
      <c r="F217" s="82">
        <v>1</v>
      </c>
      <c r="G217" s="94">
        <v>10000</v>
      </c>
      <c r="H217" s="82">
        <v>0</v>
      </c>
      <c r="I217" s="82">
        <v>10000</v>
      </c>
      <c r="J217" s="82">
        <v>10000</v>
      </c>
      <c r="K217" s="82">
        <v>0</v>
      </c>
      <c r="L217" s="77">
        <v>10000</v>
      </c>
      <c r="M217" s="81">
        <v>0</v>
      </c>
      <c r="N217" s="77">
        <v>0</v>
      </c>
      <c r="O217" s="81">
        <v>0</v>
      </c>
      <c r="P217" s="82">
        <v>0</v>
      </c>
      <c r="Q217" s="82">
        <v>0</v>
      </c>
      <c r="R217" s="82">
        <v>0</v>
      </c>
      <c r="S217" s="77">
        <v>0</v>
      </c>
      <c r="T217" s="81">
        <v>0</v>
      </c>
      <c r="U217" s="82">
        <v>0</v>
      </c>
      <c r="V217" s="82">
        <v>0</v>
      </c>
      <c r="W217" s="82">
        <v>0</v>
      </c>
      <c r="X217" s="77">
        <v>0</v>
      </c>
    </row>
    <row r="218" spans="1:24" ht="21" customHeight="1">
      <c r="A218" s="87" t="s">
        <v>560</v>
      </c>
      <c r="B218" s="87" t="s">
        <v>332</v>
      </c>
      <c r="C218" s="87" t="s">
        <v>236</v>
      </c>
      <c r="D218" s="87" t="s">
        <v>104</v>
      </c>
      <c r="E218" s="87" t="s">
        <v>629</v>
      </c>
      <c r="F218" s="82">
        <v>1</v>
      </c>
      <c r="G218" s="94">
        <v>20000</v>
      </c>
      <c r="H218" s="82">
        <v>0</v>
      </c>
      <c r="I218" s="82">
        <v>20000</v>
      </c>
      <c r="J218" s="82">
        <v>20000</v>
      </c>
      <c r="K218" s="82">
        <v>0</v>
      </c>
      <c r="L218" s="77">
        <v>20000</v>
      </c>
      <c r="M218" s="81">
        <v>0</v>
      </c>
      <c r="N218" s="77">
        <v>0</v>
      </c>
      <c r="O218" s="81">
        <v>0</v>
      </c>
      <c r="P218" s="82">
        <v>0</v>
      </c>
      <c r="Q218" s="82">
        <v>0</v>
      </c>
      <c r="R218" s="82">
        <v>0</v>
      </c>
      <c r="S218" s="77">
        <v>0</v>
      </c>
      <c r="T218" s="81">
        <v>0</v>
      </c>
      <c r="U218" s="82">
        <v>0</v>
      </c>
      <c r="V218" s="82">
        <v>0</v>
      </c>
      <c r="W218" s="82">
        <v>0</v>
      </c>
      <c r="X218" s="77">
        <v>0</v>
      </c>
    </row>
    <row r="219" spans="1:24" ht="21" customHeight="1">
      <c r="A219" s="87" t="s">
        <v>560</v>
      </c>
      <c r="B219" s="87" t="s">
        <v>332</v>
      </c>
      <c r="C219" s="87" t="s">
        <v>236</v>
      </c>
      <c r="D219" s="87" t="s">
        <v>171</v>
      </c>
      <c r="E219" s="87" t="s">
        <v>629</v>
      </c>
      <c r="F219" s="82">
        <v>1</v>
      </c>
      <c r="G219" s="94">
        <v>20000</v>
      </c>
      <c r="H219" s="82">
        <v>0</v>
      </c>
      <c r="I219" s="82">
        <v>20000</v>
      </c>
      <c r="J219" s="82">
        <v>20000</v>
      </c>
      <c r="K219" s="82">
        <v>0</v>
      </c>
      <c r="L219" s="77">
        <v>20000</v>
      </c>
      <c r="M219" s="81">
        <v>0</v>
      </c>
      <c r="N219" s="77">
        <v>0</v>
      </c>
      <c r="O219" s="81">
        <v>0</v>
      </c>
      <c r="P219" s="82">
        <v>0</v>
      </c>
      <c r="Q219" s="82">
        <v>0</v>
      </c>
      <c r="R219" s="82">
        <v>0</v>
      </c>
      <c r="S219" s="77">
        <v>0</v>
      </c>
      <c r="T219" s="81">
        <v>0</v>
      </c>
      <c r="U219" s="82">
        <v>0</v>
      </c>
      <c r="V219" s="82">
        <v>0</v>
      </c>
      <c r="W219" s="82">
        <v>0</v>
      </c>
      <c r="X219" s="77">
        <v>0</v>
      </c>
    </row>
    <row r="220" spans="1:24" ht="21" customHeight="1">
      <c r="A220" s="87" t="s">
        <v>560</v>
      </c>
      <c r="B220" s="87" t="s">
        <v>332</v>
      </c>
      <c r="C220" s="87" t="s">
        <v>236</v>
      </c>
      <c r="D220" s="87" t="s">
        <v>598</v>
      </c>
      <c r="E220" s="87" t="s">
        <v>629</v>
      </c>
      <c r="F220" s="82">
        <v>1</v>
      </c>
      <c r="G220" s="94">
        <v>20000</v>
      </c>
      <c r="H220" s="82">
        <v>0</v>
      </c>
      <c r="I220" s="82">
        <v>20000</v>
      </c>
      <c r="J220" s="82">
        <v>20000</v>
      </c>
      <c r="K220" s="82">
        <v>0</v>
      </c>
      <c r="L220" s="77">
        <v>20000</v>
      </c>
      <c r="M220" s="81">
        <v>0</v>
      </c>
      <c r="N220" s="77">
        <v>0</v>
      </c>
      <c r="O220" s="81">
        <v>0</v>
      </c>
      <c r="P220" s="82">
        <v>0</v>
      </c>
      <c r="Q220" s="82">
        <v>0</v>
      </c>
      <c r="R220" s="82">
        <v>0</v>
      </c>
      <c r="S220" s="77">
        <v>0</v>
      </c>
      <c r="T220" s="81">
        <v>0</v>
      </c>
      <c r="U220" s="82">
        <v>0</v>
      </c>
      <c r="V220" s="82">
        <v>0</v>
      </c>
      <c r="W220" s="82">
        <v>0</v>
      </c>
      <c r="X220" s="77">
        <v>0</v>
      </c>
    </row>
    <row r="221" spans="1:24" ht="21" customHeight="1">
      <c r="A221" s="87" t="s">
        <v>560</v>
      </c>
      <c r="B221" s="87" t="s">
        <v>332</v>
      </c>
      <c r="C221" s="87" t="s">
        <v>236</v>
      </c>
      <c r="D221" s="87" t="s">
        <v>716</v>
      </c>
      <c r="E221" s="87" t="s">
        <v>629</v>
      </c>
      <c r="F221" s="82">
        <v>1</v>
      </c>
      <c r="G221" s="94">
        <v>20000</v>
      </c>
      <c r="H221" s="82">
        <v>0</v>
      </c>
      <c r="I221" s="82">
        <v>20000</v>
      </c>
      <c r="J221" s="82">
        <v>20000</v>
      </c>
      <c r="K221" s="82">
        <v>0</v>
      </c>
      <c r="L221" s="77">
        <v>20000</v>
      </c>
      <c r="M221" s="81">
        <v>0</v>
      </c>
      <c r="N221" s="77">
        <v>0</v>
      </c>
      <c r="O221" s="81">
        <v>0</v>
      </c>
      <c r="P221" s="82">
        <v>0</v>
      </c>
      <c r="Q221" s="82">
        <v>0</v>
      </c>
      <c r="R221" s="82">
        <v>0</v>
      </c>
      <c r="S221" s="77">
        <v>0</v>
      </c>
      <c r="T221" s="81">
        <v>0</v>
      </c>
      <c r="U221" s="82">
        <v>0</v>
      </c>
      <c r="V221" s="82">
        <v>0</v>
      </c>
      <c r="W221" s="82">
        <v>0</v>
      </c>
      <c r="X221" s="77">
        <v>0</v>
      </c>
    </row>
    <row r="222" spans="1:24" ht="21" customHeight="1">
      <c r="A222" s="87" t="s">
        <v>560</v>
      </c>
      <c r="B222" s="87" t="s">
        <v>332</v>
      </c>
      <c r="C222" s="87" t="s">
        <v>236</v>
      </c>
      <c r="D222" s="87" t="s">
        <v>121</v>
      </c>
      <c r="E222" s="87" t="s">
        <v>629</v>
      </c>
      <c r="F222" s="82">
        <v>1</v>
      </c>
      <c r="G222" s="94">
        <v>10000</v>
      </c>
      <c r="H222" s="82">
        <v>0</v>
      </c>
      <c r="I222" s="82">
        <v>10000</v>
      </c>
      <c r="J222" s="82">
        <v>10000</v>
      </c>
      <c r="K222" s="82">
        <v>0</v>
      </c>
      <c r="L222" s="77">
        <v>10000</v>
      </c>
      <c r="M222" s="81">
        <v>0</v>
      </c>
      <c r="N222" s="77">
        <v>0</v>
      </c>
      <c r="O222" s="81">
        <v>0</v>
      </c>
      <c r="P222" s="82">
        <v>0</v>
      </c>
      <c r="Q222" s="82">
        <v>0</v>
      </c>
      <c r="R222" s="82">
        <v>0</v>
      </c>
      <c r="S222" s="77">
        <v>0</v>
      </c>
      <c r="T222" s="81">
        <v>0</v>
      </c>
      <c r="U222" s="82">
        <v>0</v>
      </c>
      <c r="V222" s="82">
        <v>0</v>
      </c>
      <c r="W222" s="82">
        <v>0</v>
      </c>
      <c r="X222" s="77">
        <v>0</v>
      </c>
    </row>
    <row r="223" spans="1:24" ht="21" customHeight="1">
      <c r="A223" s="87" t="s">
        <v>560</v>
      </c>
      <c r="B223" s="87" t="s">
        <v>332</v>
      </c>
      <c r="C223" s="87" t="s">
        <v>236</v>
      </c>
      <c r="D223" s="87" t="s">
        <v>616</v>
      </c>
      <c r="E223" s="87" t="s">
        <v>629</v>
      </c>
      <c r="F223" s="82">
        <v>1</v>
      </c>
      <c r="G223" s="94">
        <v>100000</v>
      </c>
      <c r="H223" s="82">
        <v>0</v>
      </c>
      <c r="I223" s="82">
        <v>100000</v>
      </c>
      <c r="J223" s="82">
        <v>100000</v>
      </c>
      <c r="K223" s="82">
        <v>0</v>
      </c>
      <c r="L223" s="77">
        <v>100000</v>
      </c>
      <c r="M223" s="81">
        <v>0</v>
      </c>
      <c r="N223" s="77">
        <v>0</v>
      </c>
      <c r="O223" s="81">
        <v>0</v>
      </c>
      <c r="P223" s="82">
        <v>0</v>
      </c>
      <c r="Q223" s="82">
        <v>0</v>
      </c>
      <c r="R223" s="82">
        <v>0</v>
      </c>
      <c r="S223" s="77">
        <v>0</v>
      </c>
      <c r="T223" s="81">
        <v>0</v>
      </c>
      <c r="U223" s="82">
        <v>0</v>
      </c>
      <c r="V223" s="82">
        <v>0</v>
      </c>
      <c r="W223" s="82">
        <v>0</v>
      </c>
      <c r="X223" s="77">
        <v>0</v>
      </c>
    </row>
    <row r="224" spans="1:24" ht="21" customHeight="1">
      <c r="A224" s="87" t="s">
        <v>560</v>
      </c>
      <c r="B224" s="87" t="s">
        <v>332</v>
      </c>
      <c r="C224" s="87" t="s">
        <v>236</v>
      </c>
      <c r="D224" s="87" t="s">
        <v>184</v>
      </c>
      <c r="E224" s="87" t="s">
        <v>629</v>
      </c>
      <c r="F224" s="82">
        <v>5</v>
      </c>
      <c r="G224" s="94">
        <v>90000</v>
      </c>
      <c r="H224" s="82">
        <v>0</v>
      </c>
      <c r="I224" s="82">
        <v>90000</v>
      </c>
      <c r="J224" s="82">
        <v>90000</v>
      </c>
      <c r="K224" s="82">
        <v>0</v>
      </c>
      <c r="L224" s="77">
        <v>90000</v>
      </c>
      <c r="M224" s="81">
        <v>0</v>
      </c>
      <c r="N224" s="77">
        <v>0</v>
      </c>
      <c r="O224" s="81">
        <v>0</v>
      </c>
      <c r="P224" s="82">
        <v>0</v>
      </c>
      <c r="Q224" s="82">
        <v>0</v>
      </c>
      <c r="R224" s="82">
        <v>0</v>
      </c>
      <c r="S224" s="77">
        <v>0</v>
      </c>
      <c r="T224" s="81">
        <v>0</v>
      </c>
      <c r="U224" s="82">
        <v>0</v>
      </c>
      <c r="V224" s="82">
        <v>0</v>
      </c>
      <c r="W224" s="82">
        <v>0</v>
      </c>
      <c r="X224" s="77">
        <v>0</v>
      </c>
    </row>
    <row r="225" spans="1:24" ht="21" customHeight="1">
      <c r="A225" s="87" t="s">
        <v>560</v>
      </c>
      <c r="B225" s="87" t="s">
        <v>332</v>
      </c>
      <c r="C225" s="87" t="s">
        <v>236</v>
      </c>
      <c r="D225" s="87" t="s">
        <v>777</v>
      </c>
      <c r="E225" s="87" t="s">
        <v>629</v>
      </c>
      <c r="F225" s="82">
        <v>5</v>
      </c>
      <c r="G225" s="94">
        <v>50000</v>
      </c>
      <c r="H225" s="82">
        <v>0</v>
      </c>
      <c r="I225" s="82">
        <v>50000</v>
      </c>
      <c r="J225" s="82">
        <v>50000</v>
      </c>
      <c r="K225" s="82">
        <v>0</v>
      </c>
      <c r="L225" s="77">
        <v>50000</v>
      </c>
      <c r="M225" s="81">
        <v>0</v>
      </c>
      <c r="N225" s="77">
        <v>0</v>
      </c>
      <c r="O225" s="81">
        <v>0</v>
      </c>
      <c r="P225" s="82">
        <v>0</v>
      </c>
      <c r="Q225" s="82">
        <v>0</v>
      </c>
      <c r="R225" s="82">
        <v>0</v>
      </c>
      <c r="S225" s="77">
        <v>0</v>
      </c>
      <c r="T225" s="81">
        <v>0</v>
      </c>
      <c r="U225" s="82">
        <v>0</v>
      </c>
      <c r="V225" s="82">
        <v>0</v>
      </c>
      <c r="W225" s="82">
        <v>0</v>
      </c>
      <c r="X225" s="77">
        <v>0</v>
      </c>
    </row>
    <row r="226" spans="1:24" ht="21" customHeight="1">
      <c r="A226" s="87" t="s">
        <v>560</v>
      </c>
      <c r="B226" s="87" t="s">
        <v>332</v>
      </c>
      <c r="C226" s="87" t="s">
        <v>617</v>
      </c>
      <c r="D226" s="87" t="s">
        <v>667</v>
      </c>
      <c r="E226" s="87" t="s">
        <v>629</v>
      </c>
      <c r="F226" s="82">
        <v>1</v>
      </c>
      <c r="G226" s="94">
        <v>20000</v>
      </c>
      <c r="H226" s="82">
        <v>0</v>
      </c>
      <c r="I226" s="82">
        <v>20000</v>
      </c>
      <c r="J226" s="82">
        <v>20000</v>
      </c>
      <c r="K226" s="82">
        <v>0</v>
      </c>
      <c r="L226" s="77">
        <v>20000</v>
      </c>
      <c r="M226" s="81">
        <v>0</v>
      </c>
      <c r="N226" s="77">
        <v>0</v>
      </c>
      <c r="O226" s="81">
        <v>0</v>
      </c>
      <c r="P226" s="82">
        <v>0</v>
      </c>
      <c r="Q226" s="82">
        <v>0</v>
      </c>
      <c r="R226" s="82">
        <v>0</v>
      </c>
      <c r="S226" s="77">
        <v>0</v>
      </c>
      <c r="T226" s="81">
        <v>0</v>
      </c>
      <c r="U226" s="82">
        <v>0</v>
      </c>
      <c r="V226" s="82">
        <v>0</v>
      </c>
      <c r="W226" s="82">
        <v>0</v>
      </c>
      <c r="X226" s="77">
        <v>0</v>
      </c>
    </row>
    <row r="227" spans="1:24" ht="21" customHeight="1">
      <c r="A227" s="87" t="s">
        <v>560</v>
      </c>
      <c r="B227" s="87" t="s">
        <v>332</v>
      </c>
      <c r="C227" s="87" t="s">
        <v>617</v>
      </c>
      <c r="D227" s="87" t="s">
        <v>110</v>
      </c>
      <c r="E227" s="87" t="s">
        <v>629</v>
      </c>
      <c r="F227" s="82">
        <v>1</v>
      </c>
      <c r="G227" s="94">
        <v>400000</v>
      </c>
      <c r="H227" s="82">
        <v>0</v>
      </c>
      <c r="I227" s="82">
        <v>400000</v>
      </c>
      <c r="J227" s="82">
        <v>400000</v>
      </c>
      <c r="K227" s="82">
        <v>0</v>
      </c>
      <c r="L227" s="77">
        <v>400000</v>
      </c>
      <c r="M227" s="81">
        <v>0</v>
      </c>
      <c r="N227" s="77">
        <v>0</v>
      </c>
      <c r="O227" s="81">
        <v>0</v>
      </c>
      <c r="P227" s="82">
        <v>0</v>
      </c>
      <c r="Q227" s="82">
        <v>0</v>
      </c>
      <c r="R227" s="82">
        <v>0</v>
      </c>
      <c r="S227" s="77">
        <v>0</v>
      </c>
      <c r="T227" s="81">
        <v>0</v>
      </c>
      <c r="U227" s="82">
        <v>0</v>
      </c>
      <c r="V227" s="82">
        <v>0</v>
      </c>
      <c r="W227" s="82">
        <v>0</v>
      </c>
      <c r="X227" s="77">
        <v>0</v>
      </c>
    </row>
    <row r="228" spans="1:24" ht="21" customHeight="1">
      <c r="A228" s="87" t="s">
        <v>560</v>
      </c>
      <c r="B228" s="87" t="s">
        <v>332</v>
      </c>
      <c r="C228" s="87" t="s">
        <v>80</v>
      </c>
      <c r="D228" s="87" t="s">
        <v>829</v>
      </c>
      <c r="E228" s="87" t="s">
        <v>629</v>
      </c>
      <c r="F228" s="82">
        <v>2</v>
      </c>
      <c r="G228" s="94">
        <v>200000</v>
      </c>
      <c r="H228" s="82">
        <v>0</v>
      </c>
      <c r="I228" s="82">
        <v>200000</v>
      </c>
      <c r="J228" s="82">
        <v>200000</v>
      </c>
      <c r="K228" s="82">
        <v>0</v>
      </c>
      <c r="L228" s="77">
        <v>200000</v>
      </c>
      <c r="M228" s="81">
        <v>0</v>
      </c>
      <c r="N228" s="77">
        <v>0</v>
      </c>
      <c r="O228" s="81">
        <v>0</v>
      </c>
      <c r="P228" s="82">
        <v>0</v>
      </c>
      <c r="Q228" s="82">
        <v>0</v>
      </c>
      <c r="R228" s="82">
        <v>0</v>
      </c>
      <c r="S228" s="77">
        <v>0</v>
      </c>
      <c r="T228" s="81">
        <v>0</v>
      </c>
      <c r="U228" s="82">
        <v>0</v>
      </c>
      <c r="V228" s="82">
        <v>0</v>
      </c>
      <c r="W228" s="82">
        <v>0</v>
      </c>
      <c r="X228" s="77">
        <v>0</v>
      </c>
    </row>
    <row r="229" spans="1:24" ht="21" customHeight="1">
      <c r="A229" s="87" t="s">
        <v>560</v>
      </c>
      <c r="B229" s="87" t="s">
        <v>332</v>
      </c>
      <c r="C229" s="87" t="s">
        <v>80</v>
      </c>
      <c r="D229" s="87" t="s">
        <v>712</v>
      </c>
      <c r="E229" s="87" t="s">
        <v>629</v>
      </c>
      <c r="F229" s="82">
        <v>2</v>
      </c>
      <c r="G229" s="94">
        <v>20000</v>
      </c>
      <c r="H229" s="82">
        <v>0</v>
      </c>
      <c r="I229" s="82">
        <v>20000</v>
      </c>
      <c r="J229" s="82">
        <v>20000</v>
      </c>
      <c r="K229" s="82">
        <v>0</v>
      </c>
      <c r="L229" s="77">
        <v>20000</v>
      </c>
      <c r="M229" s="81">
        <v>0</v>
      </c>
      <c r="N229" s="77">
        <v>0</v>
      </c>
      <c r="O229" s="81">
        <v>0</v>
      </c>
      <c r="P229" s="82">
        <v>0</v>
      </c>
      <c r="Q229" s="82">
        <v>0</v>
      </c>
      <c r="R229" s="82">
        <v>0</v>
      </c>
      <c r="S229" s="77">
        <v>0</v>
      </c>
      <c r="T229" s="81">
        <v>0</v>
      </c>
      <c r="U229" s="82">
        <v>0</v>
      </c>
      <c r="V229" s="82">
        <v>0</v>
      </c>
      <c r="W229" s="82">
        <v>0</v>
      </c>
      <c r="X229" s="77">
        <v>0</v>
      </c>
    </row>
    <row r="230" spans="1:24" ht="21" customHeight="1">
      <c r="A230" s="87" t="s">
        <v>560</v>
      </c>
      <c r="B230" s="87" t="s">
        <v>332</v>
      </c>
      <c r="C230" s="87" t="s">
        <v>800</v>
      </c>
      <c r="D230" s="87" t="s">
        <v>312</v>
      </c>
      <c r="E230" s="87" t="s">
        <v>629</v>
      </c>
      <c r="F230" s="82">
        <v>1</v>
      </c>
      <c r="G230" s="94">
        <v>10000</v>
      </c>
      <c r="H230" s="82">
        <v>0</v>
      </c>
      <c r="I230" s="82">
        <v>10000</v>
      </c>
      <c r="J230" s="82">
        <v>10000</v>
      </c>
      <c r="K230" s="82">
        <v>0</v>
      </c>
      <c r="L230" s="77">
        <v>10000</v>
      </c>
      <c r="M230" s="81">
        <v>0</v>
      </c>
      <c r="N230" s="77">
        <v>0</v>
      </c>
      <c r="O230" s="81">
        <v>0</v>
      </c>
      <c r="P230" s="82">
        <v>0</v>
      </c>
      <c r="Q230" s="82">
        <v>0</v>
      </c>
      <c r="R230" s="82">
        <v>0</v>
      </c>
      <c r="S230" s="77">
        <v>0</v>
      </c>
      <c r="T230" s="81">
        <v>0</v>
      </c>
      <c r="U230" s="82">
        <v>0</v>
      </c>
      <c r="V230" s="82">
        <v>0</v>
      </c>
      <c r="W230" s="82">
        <v>0</v>
      </c>
      <c r="X230" s="77">
        <v>0</v>
      </c>
    </row>
    <row r="231" spans="1:24" ht="21" customHeight="1">
      <c r="A231" s="87" t="s">
        <v>560</v>
      </c>
      <c r="B231" s="87" t="s">
        <v>332</v>
      </c>
      <c r="C231" s="87" t="s">
        <v>800</v>
      </c>
      <c r="D231" s="87" t="s">
        <v>750</v>
      </c>
      <c r="E231" s="87" t="s">
        <v>629</v>
      </c>
      <c r="F231" s="82">
        <v>2</v>
      </c>
      <c r="G231" s="94">
        <v>1000000</v>
      </c>
      <c r="H231" s="82">
        <v>0</v>
      </c>
      <c r="I231" s="82">
        <v>1000000</v>
      </c>
      <c r="J231" s="82">
        <v>1000000</v>
      </c>
      <c r="K231" s="82">
        <v>0</v>
      </c>
      <c r="L231" s="77">
        <v>1000000</v>
      </c>
      <c r="M231" s="81">
        <v>0</v>
      </c>
      <c r="N231" s="77">
        <v>0</v>
      </c>
      <c r="O231" s="81">
        <v>0</v>
      </c>
      <c r="P231" s="82">
        <v>0</v>
      </c>
      <c r="Q231" s="82">
        <v>0</v>
      </c>
      <c r="R231" s="82">
        <v>0</v>
      </c>
      <c r="S231" s="77">
        <v>0</v>
      </c>
      <c r="T231" s="81">
        <v>0</v>
      </c>
      <c r="U231" s="82">
        <v>0</v>
      </c>
      <c r="V231" s="82">
        <v>0</v>
      </c>
      <c r="W231" s="82">
        <v>0</v>
      </c>
      <c r="X231" s="77">
        <v>0</v>
      </c>
    </row>
    <row r="232" spans="1:24" ht="21" customHeight="1">
      <c r="A232" s="87" t="s">
        <v>560</v>
      </c>
      <c r="B232" s="87" t="s">
        <v>332</v>
      </c>
      <c r="C232" s="87" t="s">
        <v>800</v>
      </c>
      <c r="D232" s="87" t="s">
        <v>106</v>
      </c>
      <c r="E232" s="87" t="s">
        <v>629</v>
      </c>
      <c r="F232" s="82">
        <v>1</v>
      </c>
      <c r="G232" s="94">
        <v>500000</v>
      </c>
      <c r="H232" s="82">
        <v>0</v>
      </c>
      <c r="I232" s="82">
        <v>500000</v>
      </c>
      <c r="J232" s="82">
        <v>500000</v>
      </c>
      <c r="K232" s="82">
        <v>0</v>
      </c>
      <c r="L232" s="77">
        <v>500000</v>
      </c>
      <c r="M232" s="81">
        <v>0</v>
      </c>
      <c r="N232" s="77">
        <v>0</v>
      </c>
      <c r="O232" s="81">
        <v>0</v>
      </c>
      <c r="P232" s="82">
        <v>0</v>
      </c>
      <c r="Q232" s="82">
        <v>0</v>
      </c>
      <c r="R232" s="82">
        <v>0</v>
      </c>
      <c r="S232" s="77">
        <v>0</v>
      </c>
      <c r="T232" s="81">
        <v>0</v>
      </c>
      <c r="U232" s="82">
        <v>0</v>
      </c>
      <c r="V232" s="82">
        <v>0</v>
      </c>
      <c r="W232" s="82">
        <v>0</v>
      </c>
      <c r="X232" s="77">
        <v>0</v>
      </c>
    </row>
    <row r="233" spans="1:24" ht="21" customHeight="1">
      <c r="A233" s="87" t="s">
        <v>560</v>
      </c>
      <c r="B233" s="87" t="s">
        <v>332</v>
      </c>
      <c r="C233" s="87" t="s">
        <v>192</v>
      </c>
      <c r="D233" s="87" t="s">
        <v>504</v>
      </c>
      <c r="E233" s="87" t="s">
        <v>629</v>
      </c>
      <c r="F233" s="82">
        <v>1</v>
      </c>
      <c r="G233" s="94">
        <v>1789865</v>
      </c>
      <c r="H233" s="82">
        <v>0</v>
      </c>
      <c r="I233" s="82">
        <v>1789865</v>
      </c>
      <c r="J233" s="82">
        <v>1789865</v>
      </c>
      <c r="K233" s="82">
        <v>0</v>
      </c>
      <c r="L233" s="77">
        <v>1789865</v>
      </c>
      <c r="M233" s="81">
        <v>0</v>
      </c>
      <c r="N233" s="77">
        <v>0</v>
      </c>
      <c r="O233" s="81">
        <v>0</v>
      </c>
      <c r="P233" s="82">
        <v>0</v>
      </c>
      <c r="Q233" s="82">
        <v>0</v>
      </c>
      <c r="R233" s="82">
        <v>0</v>
      </c>
      <c r="S233" s="77">
        <v>0</v>
      </c>
      <c r="T233" s="81">
        <v>0</v>
      </c>
      <c r="U233" s="82">
        <v>0</v>
      </c>
      <c r="V233" s="82">
        <v>0</v>
      </c>
      <c r="W233" s="82">
        <v>0</v>
      </c>
      <c r="X233" s="77">
        <v>0</v>
      </c>
    </row>
    <row r="234" spans="1:24" ht="21" customHeight="1">
      <c r="A234" s="87" t="s">
        <v>755</v>
      </c>
      <c r="B234" s="87" t="s">
        <v>71</v>
      </c>
      <c r="C234" s="87" t="s">
        <v>805</v>
      </c>
      <c r="D234" s="87" t="s">
        <v>379</v>
      </c>
      <c r="E234" s="87" t="s">
        <v>89</v>
      </c>
      <c r="F234" s="82">
        <v>12</v>
      </c>
      <c r="G234" s="94">
        <v>71120</v>
      </c>
      <c r="H234" s="82">
        <v>0</v>
      </c>
      <c r="I234" s="82">
        <v>71120</v>
      </c>
      <c r="J234" s="82">
        <v>21120</v>
      </c>
      <c r="K234" s="82">
        <v>0</v>
      </c>
      <c r="L234" s="77">
        <v>21120</v>
      </c>
      <c r="M234" s="81">
        <v>0</v>
      </c>
      <c r="N234" s="77">
        <v>0</v>
      </c>
      <c r="O234" s="81">
        <v>0</v>
      </c>
      <c r="P234" s="82">
        <v>0</v>
      </c>
      <c r="Q234" s="82">
        <v>0</v>
      </c>
      <c r="R234" s="82">
        <v>0</v>
      </c>
      <c r="S234" s="77">
        <v>0</v>
      </c>
      <c r="T234" s="81">
        <v>0</v>
      </c>
      <c r="U234" s="82">
        <v>0</v>
      </c>
      <c r="V234" s="82">
        <v>0</v>
      </c>
      <c r="W234" s="82">
        <v>0</v>
      </c>
      <c r="X234" s="77">
        <v>50000</v>
      </c>
    </row>
    <row r="235" spans="1:24" ht="21" customHeight="1">
      <c r="A235" s="87" t="s">
        <v>755</v>
      </c>
      <c r="B235" s="87" t="s">
        <v>71</v>
      </c>
      <c r="C235" s="87" t="s">
        <v>159</v>
      </c>
      <c r="D235" s="87" t="s">
        <v>719</v>
      </c>
      <c r="E235" s="87" t="s">
        <v>89</v>
      </c>
      <c r="F235" s="82">
        <v>12</v>
      </c>
      <c r="G235" s="94">
        <v>105324</v>
      </c>
      <c r="H235" s="82">
        <v>0</v>
      </c>
      <c r="I235" s="82">
        <v>105324</v>
      </c>
      <c r="J235" s="82">
        <v>5324</v>
      </c>
      <c r="K235" s="82">
        <v>0</v>
      </c>
      <c r="L235" s="77">
        <v>5324</v>
      </c>
      <c r="M235" s="81">
        <v>0</v>
      </c>
      <c r="N235" s="77">
        <v>0</v>
      </c>
      <c r="O235" s="81">
        <v>0</v>
      </c>
      <c r="P235" s="82">
        <v>0</v>
      </c>
      <c r="Q235" s="82">
        <v>0</v>
      </c>
      <c r="R235" s="82">
        <v>0</v>
      </c>
      <c r="S235" s="77">
        <v>0</v>
      </c>
      <c r="T235" s="81">
        <v>0</v>
      </c>
      <c r="U235" s="82">
        <v>0</v>
      </c>
      <c r="V235" s="82">
        <v>0</v>
      </c>
      <c r="W235" s="82">
        <v>0</v>
      </c>
      <c r="X235" s="77">
        <v>100000</v>
      </c>
    </row>
    <row r="236" spans="1:24" ht="21" customHeight="1">
      <c r="A236" s="87" t="s">
        <v>755</v>
      </c>
      <c r="B236" s="87" t="s">
        <v>71</v>
      </c>
      <c r="C236" s="87" t="s">
        <v>472</v>
      </c>
      <c r="D236" s="87" t="s">
        <v>379</v>
      </c>
      <c r="E236" s="87" t="s">
        <v>89</v>
      </c>
      <c r="F236" s="82">
        <v>12</v>
      </c>
      <c r="G236" s="94">
        <v>10000</v>
      </c>
      <c r="H236" s="82">
        <v>0</v>
      </c>
      <c r="I236" s="82">
        <v>10000</v>
      </c>
      <c r="J236" s="82">
        <v>10000</v>
      </c>
      <c r="K236" s="82">
        <v>0</v>
      </c>
      <c r="L236" s="77">
        <v>10000</v>
      </c>
      <c r="M236" s="81">
        <v>0</v>
      </c>
      <c r="N236" s="77">
        <v>0</v>
      </c>
      <c r="O236" s="81">
        <v>0</v>
      </c>
      <c r="P236" s="82">
        <v>0</v>
      </c>
      <c r="Q236" s="82">
        <v>0</v>
      </c>
      <c r="R236" s="82">
        <v>0</v>
      </c>
      <c r="S236" s="77">
        <v>0</v>
      </c>
      <c r="T236" s="81">
        <v>0</v>
      </c>
      <c r="U236" s="82">
        <v>0</v>
      </c>
      <c r="V236" s="82">
        <v>0</v>
      </c>
      <c r="W236" s="82">
        <v>0</v>
      </c>
      <c r="X236" s="77">
        <v>0</v>
      </c>
    </row>
    <row r="237" spans="1:24" ht="21" customHeight="1">
      <c r="A237" s="87" t="s">
        <v>755</v>
      </c>
      <c r="B237" s="87" t="s">
        <v>71</v>
      </c>
      <c r="C237" s="87" t="s">
        <v>144</v>
      </c>
      <c r="D237" s="87" t="s">
        <v>82</v>
      </c>
      <c r="E237" s="87" t="s">
        <v>89</v>
      </c>
      <c r="F237" s="82">
        <v>20</v>
      </c>
      <c r="G237" s="94">
        <v>550000</v>
      </c>
      <c r="H237" s="82">
        <v>0</v>
      </c>
      <c r="I237" s="82">
        <v>550000</v>
      </c>
      <c r="J237" s="82">
        <v>0</v>
      </c>
      <c r="K237" s="82">
        <v>0</v>
      </c>
      <c r="L237" s="77">
        <v>0</v>
      </c>
      <c r="M237" s="81">
        <v>0</v>
      </c>
      <c r="N237" s="77">
        <v>0</v>
      </c>
      <c r="O237" s="81">
        <v>0</v>
      </c>
      <c r="P237" s="82">
        <v>0</v>
      </c>
      <c r="Q237" s="82">
        <v>0</v>
      </c>
      <c r="R237" s="82">
        <v>0</v>
      </c>
      <c r="S237" s="77">
        <v>0</v>
      </c>
      <c r="T237" s="81">
        <v>0</v>
      </c>
      <c r="U237" s="82">
        <v>0</v>
      </c>
      <c r="V237" s="82">
        <v>0</v>
      </c>
      <c r="W237" s="82">
        <v>450000</v>
      </c>
      <c r="X237" s="77">
        <v>100000</v>
      </c>
    </row>
    <row r="238" spans="1:24" ht="21" customHeight="1">
      <c r="A238" s="87" t="s">
        <v>755</v>
      </c>
      <c r="B238" s="87" t="s">
        <v>71</v>
      </c>
      <c r="C238" s="87" t="s">
        <v>144</v>
      </c>
      <c r="D238" s="87" t="s">
        <v>379</v>
      </c>
      <c r="E238" s="87" t="s">
        <v>89</v>
      </c>
      <c r="F238" s="82">
        <v>12</v>
      </c>
      <c r="G238" s="94">
        <v>1100</v>
      </c>
      <c r="H238" s="82">
        <v>0</v>
      </c>
      <c r="I238" s="82">
        <v>1100</v>
      </c>
      <c r="J238" s="82">
        <v>1100</v>
      </c>
      <c r="K238" s="82">
        <v>0</v>
      </c>
      <c r="L238" s="77">
        <v>1100</v>
      </c>
      <c r="M238" s="81">
        <v>0</v>
      </c>
      <c r="N238" s="77">
        <v>0</v>
      </c>
      <c r="O238" s="81">
        <v>0</v>
      </c>
      <c r="P238" s="82">
        <v>0</v>
      </c>
      <c r="Q238" s="82">
        <v>0</v>
      </c>
      <c r="R238" s="82">
        <v>0</v>
      </c>
      <c r="S238" s="77">
        <v>0</v>
      </c>
      <c r="T238" s="81">
        <v>0</v>
      </c>
      <c r="U238" s="82">
        <v>0</v>
      </c>
      <c r="V238" s="82">
        <v>0</v>
      </c>
      <c r="W238" s="82">
        <v>0</v>
      </c>
      <c r="X238" s="77">
        <v>0</v>
      </c>
    </row>
    <row r="239" spans="1:24" ht="21" customHeight="1">
      <c r="A239" s="87" t="s">
        <v>755</v>
      </c>
      <c r="B239" s="87" t="s">
        <v>71</v>
      </c>
      <c r="C239" s="87" t="s">
        <v>543</v>
      </c>
      <c r="D239" s="87" t="s">
        <v>174</v>
      </c>
      <c r="E239" s="87" t="s">
        <v>89</v>
      </c>
      <c r="F239" s="82">
        <v>12</v>
      </c>
      <c r="G239" s="94">
        <v>104400</v>
      </c>
      <c r="H239" s="82">
        <v>0</v>
      </c>
      <c r="I239" s="82">
        <v>104400</v>
      </c>
      <c r="J239" s="82">
        <v>4400</v>
      </c>
      <c r="K239" s="82">
        <v>0</v>
      </c>
      <c r="L239" s="77">
        <v>4400</v>
      </c>
      <c r="M239" s="81">
        <v>0</v>
      </c>
      <c r="N239" s="77">
        <v>0</v>
      </c>
      <c r="O239" s="81">
        <v>0</v>
      </c>
      <c r="P239" s="82">
        <v>0</v>
      </c>
      <c r="Q239" s="82">
        <v>0</v>
      </c>
      <c r="R239" s="82">
        <v>0</v>
      </c>
      <c r="S239" s="77">
        <v>0</v>
      </c>
      <c r="T239" s="81">
        <v>0</v>
      </c>
      <c r="U239" s="82">
        <v>0</v>
      </c>
      <c r="V239" s="82">
        <v>0</v>
      </c>
      <c r="W239" s="82">
        <v>0</v>
      </c>
      <c r="X239" s="77">
        <v>100000</v>
      </c>
    </row>
    <row r="240" spans="1:24" ht="21" customHeight="1">
      <c r="A240" s="87" t="s">
        <v>755</v>
      </c>
      <c r="B240" s="87" t="s">
        <v>71</v>
      </c>
      <c r="C240" s="87" t="s">
        <v>797</v>
      </c>
      <c r="D240" s="87" t="s">
        <v>170</v>
      </c>
      <c r="E240" s="87" t="s">
        <v>89</v>
      </c>
      <c r="F240" s="82">
        <v>5</v>
      </c>
      <c r="G240" s="94">
        <v>25000</v>
      </c>
      <c r="H240" s="82">
        <v>0</v>
      </c>
      <c r="I240" s="82">
        <v>25000</v>
      </c>
      <c r="J240" s="82">
        <v>0</v>
      </c>
      <c r="K240" s="82">
        <v>0</v>
      </c>
      <c r="L240" s="77">
        <v>0</v>
      </c>
      <c r="M240" s="81">
        <v>0</v>
      </c>
      <c r="N240" s="77">
        <v>0</v>
      </c>
      <c r="O240" s="81">
        <v>0</v>
      </c>
      <c r="P240" s="82">
        <v>0</v>
      </c>
      <c r="Q240" s="82">
        <v>0</v>
      </c>
      <c r="R240" s="82">
        <v>0</v>
      </c>
      <c r="S240" s="77">
        <v>0</v>
      </c>
      <c r="T240" s="81">
        <v>0</v>
      </c>
      <c r="U240" s="82">
        <v>0</v>
      </c>
      <c r="V240" s="82">
        <v>0</v>
      </c>
      <c r="W240" s="82">
        <v>25000</v>
      </c>
      <c r="X240" s="77">
        <v>0</v>
      </c>
    </row>
    <row r="241" spans="1:24" ht="21" customHeight="1">
      <c r="A241" s="87" t="s">
        <v>755</v>
      </c>
      <c r="B241" s="87" t="s">
        <v>71</v>
      </c>
      <c r="C241" s="87" t="s">
        <v>797</v>
      </c>
      <c r="D241" s="87" t="s">
        <v>178</v>
      </c>
      <c r="E241" s="87" t="s">
        <v>89</v>
      </c>
      <c r="F241" s="82">
        <v>12</v>
      </c>
      <c r="G241" s="94">
        <v>126600</v>
      </c>
      <c r="H241" s="82">
        <v>0</v>
      </c>
      <c r="I241" s="82">
        <v>126600</v>
      </c>
      <c r="J241" s="82">
        <v>6600</v>
      </c>
      <c r="K241" s="82">
        <v>0</v>
      </c>
      <c r="L241" s="77">
        <v>6600</v>
      </c>
      <c r="M241" s="81">
        <v>0</v>
      </c>
      <c r="N241" s="77">
        <v>0</v>
      </c>
      <c r="O241" s="81">
        <v>0</v>
      </c>
      <c r="P241" s="82">
        <v>0</v>
      </c>
      <c r="Q241" s="82">
        <v>0</v>
      </c>
      <c r="R241" s="82">
        <v>0</v>
      </c>
      <c r="S241" s="77">
        <v>0</v>
      </c>
      <c r="T241" s="81">
        <v>0</v>
      </c>
      <c r="U241" s="82">
        <v>0</v>
      </c>
      <c r="V241" s="82">
        <v>0</v>
      </c>
      <c r="W241" s="82">
        <v>0</v>
      </c>
      <c r="X241" s="77">
        <v>120000</v>
      </c>
    </row>
    <row r="242" spans="1:24" ht="21" customHeight="1">
      <c r="A242" s="87" t="s">
        <v>755</v>
      </c>
      <c r="B242" s="87" t="s">
        <v>71</v>
      </c>
      <c r="C242" s="87" t="s">
        <v>538</v>
      </c>
      <c r="D242" s="87" t="s">
        <v>449</v>
      </c>
      <c r="E242" s="87" t="s">
        <v>89</v>
      </c>
      <c r="F242" s="82">
        <v>15</v>
      </c>
      <c r="G242" s="94">
        <v>33600</v>
      </c>
      <c r="H242" s="82">
        <v>0</v>
      </c>
      <c r="I242" s="82">
        <v>33600</v>
      </c>
      <c r="J242" s="82">
        <v>33600</v>
      </c>
      <c r="K242" s="82">
        <v>0</v>
      </c>
      <c r="L242" s="77">
        <v>33600</v>
      </c>
      <c r="M242" s="81">
        <v>0</v>
      </c>
      <c r="N242" s="77">
        <v>0</v>
      </c>
      <c r="O242" s="81">
        <v>0</v>
      </c>
      <c r="P242" s="82">
        <v>0</v>
      </c>
      <c r="Q242" s="82">
        <v>0</v>
      </c>
      <c r="R242" s="82">
        <v>0</v>
      </c>
      <c r="S242" s="77">
        <v>0</v>
      </c>
      <c r="T242" s="81">
        <v>0</v>
      </c>
      <c r="U242" s="82">
        <v>0</v>
      </c>
      <c r="V242" s="82">
        <v>0</v>
      </c>
      <c r="W242" s="82">
        <v>0</v>
      </c>
      <c r="X242" s="77">
        <v>0</v>
      </c>
    </row>
    <row r="243" spans="1:24" ht="21" customHeight="1">
      <c r="A243" s="87" t="s">
        <v>755</v>
      </c>
      <c r="B243" s="87" t="s">
        <v>71</v>
      </c>
      <c r="C243" s="87" t="s">
        <v>602</v>
      </c>
      <c r="D243" s="87" t="s">
        <v>8</v>
      </c>
      <c r="E243" s="87" t="s">
        <v>89</v>
      </c>
      <c r="F243" s="82">
        <v>5</v>
      </c>
      <c r="G243" s="94">
        <v>13750</v>
      </c>
      <c r="H243" s="82">
        <v>0</v>
      </c>
      <c r="I243" s="82">
        <v>13750</v>
      </c>
      <c r="J243" s="82">
        <v>3750</v>
      </c>
      <c r="K243" s="82">
        <v>0</v>
      </c>
      <c r="L243" s="77">
        <v>3750</v>
      </c>
      <c r="M243" s="81">
        <v>0</v>
      </c>
      <c r="N243" s="77">
        <v>0</v>
      </c>
      <c r="O243" s="81">
        <v>0</v>
      </c>
      <c r="P243" s="82">
        <v>0</v>
      </c>
      <c r="Q243" s="82">
        <v>0</v>
      </c>
      <c r="R243" s="82">
        <v>0</v>
      </c>
      <c r="S243" s="77">
        <v>0</v>
      </c>
      <c r="T243" s="81">
        <v>0</v>
      </c>
      <c r="U243" s="82">
        <v>0</v>
      </c>
      <c r="V243" s="82">
        <v>0</v>
      </c>
      <c r="W243" s="82">
        <v>10000</v>
      </c>
      <c r="X243" s="77">
        <v>0</v>
      </c>
    </row>
    <row r="244" spans="1:24" ht="21" customHeight="1">
      <c r="A244" s="87" t="s">
        <v>755</v>
      </c>
      <c r="B244" s="87" t="s">
        <v>71</v>
      </c>
      <c r="C244" s="87" t="s">
        <v>577</v>
      </c>
      <c r="D244" s="87" t="s">
        <v>379</v>
      </c>
      <c r="E244" s="87" t="s">
        <v>89</v>
      </c>
      <c r="F244" s="82">
        <v>12</v>
      </c>
      <c r="G244" s="94">
        <v>53350</v>
      </c>
      <c r="H244" s="82">
        <v>0</v>
      </c>
      <c r="I244" s="82">
        <v>53350</v>
      </c>
      <c r="J244" s="82">
        <v>53350</v>
      </c>
      <c r="K244" s="82">
        <v>0</v>
      </c>
      <c r="L244" s="77">
        <v>53350</v>
      </c>
      <c r="M244" s="81">
        <v>0</v>
      </c>
      <c r="N244" s="77">
        <v>0</v>
      </c>
      <c r="O244" s="81">
        <v>0</v>
      </c>
      <c r="P244" s="82">
        <v>0</v>
      </c>
      <c r="Q244" s="82">
        <v>0</v>
      </c>
      <c r="R244" s="82">
        <v>0</v>
      </c>
      <c r="S244" s="77">
        <v>0</v>
      </c>
      <c r="T244" s="81">
        <v>0</v>
      </c>
      <c r="U244" s="82">
        <v>0</v>
      </c>
      <c r="V244" s="82">
        <v>0</v>
      </c>
      <c r="W244" s="82">
        <v>0</v>
      </c>
      <c r="X244" s="77">
        <v>0</v>
      </c>
    </row>
    <row r="245" spans="1:24" ht="21" customHeight="1">
      <c r="A245" s="87" t="s">
        <v>755</v>
      </c>
      <c r="B245" s="87" t="s">
        <v>71</v>
      </c>
      <c r="C245" s="87" t="s">
        <v>175</v>
      </c>
      <c r="D245" s="87" t="s">
        <v>517</v>
      </c>
      <c r="E245" s="87" t="s">
        <v>89</v>
      </c>
      <c r="F245" s="82">
        <v>10</v>
      </c>
      <c r="G245" s="94">
        <v>90000</v>
      </c>
      <c r="H245" s="82">
        <v>0</v>
      </c>
      <c r="I245" s="82">
        <v>90000</v>
      </c>
      <c r="J245" s="82">
        <v>40000</v>
      </c>
      <c r="K245" s="82">
        <v>0</v>
      </c>
      <c r="L245" s="77">
        <v>40000</v>
      </c>
      <c r="M245" s="81">
        <v>0</v>
      </c>
      <c r="N245" s="77">
        <v>0</v>
      </c>
      <c r="O245" s="81">
        <v>0</v>
      </c>
      <c r="P245" s="82">
        <v>0</v>
      </c>
      <c r="Q245" s="82">
        <v>0</v>
      </c>
      <c r="R245" s="82">
        <v>0</v>
      </c>
      <c r="S245" s="77">
        <v>0</v>
      </c>
      <c r="T245" s="81">
        <v>0</v>
      </c>
      <c r="U245" s="82">
        <v>0</v>
      </c>
      <c r="V245" s="82">
        <v>0</v>
      </c>
      <c r="W245" s="82">
        <v>0</v>
      </c>
      <c r="X245" s="77">
        <v>50000</v>
      </c>
    </row>
    <row r="246" spans="1:24" ht="21" customHeight="1">
      <c r="A246" s="87" t="s">
        <v>755</v>
      </c>
      <c r="B246" s="87" t="s">
        <v>71</v>
      </c>
      <c r="C246" s="87" t="s">
        <v>837</v>
      </c>
      <c r="D246" s="87" t="s">
        <v>580</v>
      </c>
      <c r="E246" s="87" t="s">
        <v>89</v>
      </c>
      <c r="F246" s="82">
        <v>20</v>
      </c>
      <c r="G246" s="94">
        <v>95000</v>
      </c>
      <c r="H246" s="82">
        <v>0</v>
      </c>
      <c r="I246" s="82">
        <v>95000</v>
      </c>
      <c r="J246" s="82">
        <v>60000</v>
      </c>
      <c r="K246" s="82">
        <v>0</v>
      </c>
      <c r="L246" s="77">
        <v>60000</v>
      </c>
      <c r="M246" s="81">
        <v>0</v>
      </c>
      <c r="N246" s="77">
        <v>0</v>
      </c>
      <c r="O246" s="81">
        <v>0</v>
      </c>
      <c r="P246" s="82">
        <v>0</v>
      </c>
      <c r="Q246" s="82">
        <v>0</v>
      </c>
      <c r="R246" s="82">
        <v>0</v>
      </c>
      <c r="S246" s="77">
        <v>0</v>
      </c>
      <c r="T246" s="81">
        <v>0</v>
      </c>
      <c r="U246" s="82">
        <v>0</v>
      </c>
      <c r="V246" s="82">
        <v>0</v>
      </c>
      <c r="W246" s="82">
        <v>0</v>
      </c>
      <c r="X246" s="77">
        <v>35000</v>
      </c>
    </row>
    <row r="247" spans="1:24" ht="21" customHeight="1">
      <c r="A247" s="87" t="s">
        <v>755</v>
      </c>
      <c r="B247" s="87" t="s">
        <v>71</v>
      </c>
      <c r="C247" s="87" t="s">
        <v>837</v>
      </c>
      <c r="D247" s="87" t="s">
        <v>779</v>
      </c>
      <c r="E247" s="87" t="s">
        <v>89</v>
      </c>
      <c r="F247" s="82">
        <v>20</v>
      </c>
      <c r="G247" s="94">
        <v>110000</v>
      </c>
      <c r="H247" s="82">
        <v>0</v>
      </c>
      <c r="I247" s="82">
        <v>110000</v>
      </c>
      <c r="J247" s="82">
        <v>100000</v>
      </c>
      <c r="K247" s="82">
        <v>0</v>
      </c>
      <c r="L247" s="77">
        <v>100000</v>
      </c>
      <c r="M247" s="81">
        <v>0</v>
      </c>
      <c r="N247" s="77">
        <v>0</v>
      </c>
      <c r="O247" s="81">
        <v>0</v>
      </c>
      <c r="P247" s="82">
        <v>0</v>
      </c>
      <c r="Q247" s="82">
        <v>0</v>
      </c>
      <c r="R247" s="82">
        <v>0</v>
      </c>
      <c r="S247" s="77">
        <v>0</v>
      </c>
      <c r="T247" s="81">
        <v>0</v>
      </c>
      <c r="U247" s="82">
        <v>0</v>
      </c>
      <c r="V247" s="82">
        <v>0</v>
      </c>
      <c r="W247" s="82">
        <v>0</v>
      </c>
      <c r="X247" s="77">
        <v>10000</v>
      </c>
    </row>
    <row r="248" spans="1:24" ht="21" customHeight="1">
      <c r="A248" s="87" t="s">
        <v>755</v>
      </c>
      <c r="B248" s="87" t="s">
        <v>71</v>
      </c>
      <c r="C248" s="87" t="s">
        <v>431</v>
      </c>
      <c r="D248" s="87" t="s">
        <v>379</v>
      </c>
      <c r="E248" s="87" t="s">
        <v>89</v>
      </c>
      <c r="F248" s="82">
        <v>12</v>
      </c>
      <c r="G248" s="94">
        <v>250000</v>
      </c>
      <c r="H248" s="82">
        <v>0</v>
      </c>
      <c r="I248" s="82">
        <v>250000</v>
      </c>
      <c r="J248" s="82">
        <v>250000</v>
      </c>
      <c r="K248" s="82">
        <v>0</v>
      </c>
      <c r="L248" s="77">
        <v>250000</v>
      </c>
      <c r="M248" s="81">
        <v>0</v>
      </c>
      <c r="N248" s="77">
        <v>0</v>
      </c>
      <c r="O248" s="81">
        <v>0</v>
      </c>
      <c r="P248" s="82">
        <v>0</v>
      </c>
      <c r="Q248" s="82">
        <v>0</v>
      </c>
      <c r="R248" s="82">
        <v>0</v>
      </c>
      <c r="S248" s="77">
        <v>0</v>
      </c>
      <c r="T248" s="81">
        <v>0</v>
      </c>
      <c r="U248" s="82">
        <v>0</v>
      </c>
      <c r="V248" s="82">
        <v>0</v>
      </c>
      <c r="W248" s="82">
        <v>0</v>
      </c>
      <c r="X248" s="77">
        <v>0</v>
      </c>
    </row>
    <row r="249" spans="1:24" ht="21" customHeight="1">
      <c r="A249" s="87" t="s">
        <v>755</v>
      </c>
      <c r="B249" s="87" t="s">
        <v>71</v>
      </c>
      <c r="C249" s="87" t="s">
        <v>244</v>
      </c>
      <c r="D249" s="87" t="s">
        <v>67</v>
      </c>
      <c r="E249" s="87" t="s">
        <v>89</v>
      </c>
      <c r="F249" s="82">
        <v>5</v>
      </c>
      <c r="G249" s="94">
        <v>5000</v>
      </c>
      <c r="H249" s="82">
        <v>0</v>
      </c>
      <c r="I249" s="82">
        <v>5000</v>
      </c>
      <c r="J249" s="82">
        <v>5000</v>
      </c>
      <c r="K249" s="82">
        <v>0</v>
      </c>
      <c r="L249" s="77">
        <v>5000</v>
      </c>
      <c r="M249" s="81">
        <v>0</v>
      </c>
      <c r="N249" s="77">
        <v>0</v>
      </c>
      <c r="O249" s="81">
        <v>0</v>
      </c>
      <c r="P249" s="82">
        <v>0</v>
      </c>
      <c r="Q249" s="82">
        <v>0</v>
      </c>
      <c r="R249" s="82">
        <v>0</v>
      </c>
      <c r="S249" s="77">
        <v>0</v>
      </c>
      <c r="T249" s="81">
        <v>0</v>
      </c>
      <c r="U249" s="82">
        <v>0</v>
      </c>
      <c r="V249" s="82">
        <v>0</v>
      </c>
      <c r="W249" s="82">
        <v>0</v>
      </c>
      <c r="X249" s="77">
        <v>0</v>
      </c>
    </row>
    <row r="250" spans="1:24" ht="21" customHeight="1">
      <c r="A250" s="87" t="s">
        <v>755</v>
      </c>
      <c r="B250" s="87" t="s">
        <v>71</v>
      </c>
      <c r="C250" s="87" t="s">
        <v>244</v>
      </c>
      <c r="D250" s="87" t="s">
        <v>374</v>
      </c>
      <c r="E250" s="87" t="s">
        <v>89</v>
      </c>
      <c r="F250" s="82">
        <v>15</v>
      </c>
      <c r="G250" s="94">
        <v>25000</v>
      </c>
      <c r="H250" s="82">
        <v>0</v>
      </c>
      <c r="I250" s="82">
        <v>25000</v>
      </c>
      <c r="J250" s="82">
        <v>10000</v>
      </c>
      <c r="K250" s="82">
        <v>0</v>
      </c>
      <c r="L250" s="77">
        <v>10000</v>
      </c>
      <c r="M250" s="81">
        <v>0</v>
      </c>
      <c r="N250" s="77">
        <v>0</v>
      </c>
      <c r="O250" s="81">
        <v>0</v>
      </c>
      <c r="P250" s="82">
        <v>0</v>
      </c>
      <c r="Q250" s="82">
        <v>0</v>
      </c>
      <c r="R250" s="82">
        <v>0</v>
      </c>
      <c r="S250" s="77">
        <v>0</v>
      </c>
      <c r="T250" s="81">
        <v>0</v>
      </c>
      <c r="U250" s="82">
        <v>0</v>
      </c>
      <c r="V250" s="82">
        <v>0</v>
      </c>
      <c r="W250" s="82">
        <v>15000</v>
      </c>
      <c r="X250" s="77">
        <v>0</v>
      </c>
    </row>
    <row r="251" spans="1:24" ht="21" customHeight="1">
      <c r="A251" s="87" t="s">
        <v>755</v>
      </c>
      <c r="B251" s="87" t="s">
        <v>71</v>
      </c>
      <c r="C251" s="87" t="s">
        <v>244</v>
      </c>
      <c r="D251" s="87" t="s">
        <v>799</v>
      </c>
      <c r="E251" s="87" t="s">
        <v>89</v>
      </c>
      <c r="F251" s="82">
        <v>12</v>
      </c>
      <c r="G251" s="94">
        <v>250000</v>
      </c>
      <c r="H251" s="82">
        <v>0</v>
      </c>
      <c r="I251" s="82">
        <v>250000</v>
      </c>
      <c r="J251" s="82">
        <v>250000</v>
      </c>
      <c r="K251" s="82">
        <v>0</v>
      </c>
      <c r="L251" s="77">
        <v>250000</v>
      </c>
      <c r="M251" s="81">
        <v>0</v>
      </c>
      <c r="N251" s="77">
        <v>0</v>
      </c>
      <c r="O251" s="81">
        <v>0</v>
      </c>
      <c r="P251" s="82">
        <v>0</v>
      </c>
      <c r="Q251" s="82">
        <v>0</v>
      </c>
      <c r="R251" s="82">
        <v>0</v>
      </c>
      <c r="S251" s="77">
        <v>0</v>
      </c>
      <c r="T251" s="81">
        <v>0</v>
      </c>
      <c r="U251" s="82">
        <v>0</v>
      </c>
      <c r="V251" s="82">
        <v>0</v>
      </c>
      <c r="W251" s="82">
        <v>0</v>
      </c>
      <c r="X251" s="77">
        <v>0</v>
      </c>
    </row>
    <row r="252" spans="1:24" ht="21" customHeight="1">
      <c r="A252" s="87" t="s">
        <v>755</v>
      </c>
      <c r="B252" s="87" t="s">
        <v>71</v>
      </c>
      <c r="C252" s="87" t="s">
        <v>140</v>
      </c>
      <c r="D252" s="87" t="s">
        <v>803</v>
      </c>
      <c r="E252" s="87" t="s">
        <v>89</v>
      </c>
      <c r="F252" s="82">
        <v>15</v>
      </c>
      <c r="G252" s="94">
        <v>80000</v>
      </c>
      <c r="H252" s="82">
        <v>80000</v>
      </c>
      <c r="I252" s="82">
        <v>0</v>
      </c>
      <c r="J252" s="82">
        <v>60000</v>
      </c>
      <c r="K252" s="82">
        <v>0</v>
      </c>
      <c r="L252" s="77">
        <v>0</v>
      </c>
      <c r="M252" s="81">
        <v>60000</v>
      </c>
      <c r="N252" s="77">
        <v>0</v>
      </c>
      <c r="O252" s="81">
        <v>0</v>
      </c>
      <c r="P252" s="82">
        <v>0</v>
      </c>
      <c r="Q252" s="82">
        <v>0</v>
      </c>
      <c r="R252" s="82">
        <v>0</v>
      </c>
      <c r="S252" s="77">
        <v>0</v>
      </c>
      <c r="T252" s="81">
        <v>0</v>
      </c>
      <c r="U252" s="82">
        <v>0</v>
      </c>
      <c r="V252" s="82">
        <v>0</v>
      </c>
      <c r="W252" s="82">
        <v>20000</v>
      </c>
      <c r="X252" s="77">
        <v>0</v>
      </c>
    </row>
    <row r="253" spans="1:24" ht="21" customHeight="1">
      <c r="A253" s="87" t="s">
        <v>755</v>
      </c>
      <c r="B253" s="87" t="s">
        <v>71</v>
      </c>
      <c r="C253" s="87" t="s">
        <v>140</v>
      </c>
      <c r="D253" s="87" t="s">
        <v>282</v>
      </c>
      <c r="E253" s="87" t="s">
        <v>89</v>
      </c>
      <c r="F253" s="82">
        <v>5</v>
      </c>
      <c r="G253" s="94">
        <v>25000</v>
      </c>
      <c r="H253" s="82">
        <v>25000</v>
      </c>
      <c r="I253" s="82">
        <v>0</v>
      </c>
      <c r="J253" s="82">
        <v>25000</v>
      </c>
      <c r="K253" s="82">
        <v>0</v>
      </c>
      <c r="L253" s="77">
        <v>0</v>
      </c>
      <c r="M253" s="81">
        <v>25000</v>
      </c>
      <c r="N253" s="77">
        <v>0</v>
      </c>
      <c r="O253" s="81">
        <v>0</v>
      </c>
      <c r="P253" s="82">
        <v>0</v>
      </c>
      <c r="Q253" s="82">
        <v>0</v>
      </c>
      <c r="R253" s="82">
        <v>0</v>
      </c>
      <c r="S253" s="77">
        <v>0</v>
      </c>
      <c r="T253" s="81">
        <v>0</v>
      </c>
      <c r="U253" s="82">
        <v>0</v>
      </c>
      <c r="V253" s="82">
        <v>0</v>
      </c>
      <c r="W253" s="82">
        <v>0</v>
      </c>
      <c r="X253" s="77">
        <v>0</v>
      </c>
    </row>
    <row r="254" spans="1:24" ht="21" customHeight="1">
      <c r="A254" s="87" t="s">
        <v>755</v>
      </c>
      <c r="B254" s="87" t="s">
        <v>71</v>
      </c>
      <c r="C254" s="87" t="s">
        <v>140</v>
      </c>
      <c r="D254" s="87" t="s">
        <v>818</v>
      </c>
      <c r="E254" s="87" t="s">
        <v>89</v>
      </c>
      <c r="F254" s="82">
        <v>1</v>
      </c>
      <c r="G254" s="94">
        <v>15000</v>
      </c>
      <c r="H254" s="82">
        <v>15000</v>
      </c>
      <c r="I254" s="82">
        <v>0</v>
      </c>
      <c r="J254" s="82">
        <v>10000</v>
      </c>
      <c r="K254" s="82">
        <v>0</v>
      </c>
      <c r="L254" s="77">
        <v>0</v>
      </c>
      <c r="M254" s="81">
        <v>10000</v>
      </c>
      <c r="N254" s="77">
        <v>0</v>
      </c>
      <c r="O254" s="81">
        <v>0</v>
      </c>
      <c r="P254" s="82">
        <v>0</v>
      </c>
      <c r="Q254" s="82">
        <v>0</v>
      </c>
      <c r="R254" s="82">
        <v>0</v>
      </c>
      <c r="S254" s="77">
        <v>0</v>
      </c>
      <c r="T254" s="81">
        <v>0</v>
      </c>
      <c r="U254" s="82">
        <v>0</v>
      </c>
      <c r="V254" s="82">
        <v>0</v>
      </c>
      <c r="W254" s="82">
        <v>5000</v>
      </c>
      <c r="X254" s="77">
        <v>0</v>
      </c>
    </row>
    <row r="255" spans="1:24" ht="21" customHeight="1">
      <c r="A255" s="87" t="s">
        <v>755</v>
      </c>
      <c r="B255" s="87" t="s">
        <v>71</v>
      </c>
      <c r="C255" s="87" t="s">
        <v>140</v>
      </c>
      <c r="D255" s="87" t="s">
        <v>463</v>
      </c>
      <c r="E255" s="87" t="s">
        <v>89</v>
      </c>
      <c r="F255" s="82">
        <v>1</v>
      </c>
      <c r="G255" s="94">
        <v>12000</v>
      </c>
      <c r="H255" s="82">
        <v>12000</v>
      </c>
      <c r="I255" s="82">
        <v>0</v>
      </c>
      <c r="J255" s="82">
        <v>6000</v>
      </c>
      <c r="K255" s="82">
        <v>0</v>
      </c>
      <c r="L255" s="77">
        <v>0</v>
      </c>
      <c r="M255" s="81">
        <v>6000</v>
      </c>
      <c r="N255" s="77">
        <v>0</v>
      </c>
      <c r="O255" s="81">
        <v>0</v>
      </c>
      <c r="P255" s="82">
        <v>0</v>
      </c>
      <c r="Q255" s="82">
        <v>0</v>
      </c>
      <c r="R255" s="82">
        <v>0</v>
      </c>
      <c r="S255" s="77">
        <v>0</v>
      </c>
      <c r="T255" s="81">
        <v>0</v>
      </c>
      <c r="U255" s="82">
        <v>0</v>
      </c>
      <c r="V255" s="82">
        <v>0</v>
      </c>
      <c r="W255" s="82">
        <v>6000</v>
      </c>
      <c r="X255" s="77">
        <v>0</v>
      </c>
    </row>
    <row r="256" spans="1:24" ht="21" customHeight="1">
      <c r="A256" s="87" t="s">
        <v>755</v>
      </c>
      <c r="B256" s="87" t="s">
        <v>71</v>
      </c>
      <c r="C256" s="87" t="s">
        <v>140</v>
      </c>
      <c r="D256" s="87" t="s">
        <v>46</v>
      </c>
      <c r="E256" s="87" t="s">
        <v>89</v>
      </c>
      <c r="F256" s="82">
        <v>30</v>
      </c>
      <c r="G256" s="94">
        <v>100000</v>
      </c>
      <c r="H256" s="82">
        <v>100000</v>
      </c>
      <c r="I256" s="82">
        <v>0</v>
      </c>
      <c r="J256" s="82">
        <v>0</v>
      </c>
      <c r="K256" s="82">
        <v>0</v>
      </c>
      <c r="L256" s="77">
        <v>0</v>
      </c>
      <c r="M256" s="81">
        <v>0</v>
      </c>
      <c r="N256" s="77">
        <v>0</v>
      </c>
      <c r="O256" s="81">
        <v>0</v>
      </c>
      <c r="P256" s="82">
        <v>0</v>
      </c>
      <c r="Q256" s="82">
        <v>0</v>
      </c>
      <c r="R256" s="82">
        <v>0</v>
      </c>
      <c r="S256" s="77">
        <v>0</v>
      </c>
      <c r="T256" s="81">
        <v>0</v>
      </c>
      <c r="U256" s="82">
        <v>0</v>
      </c>
      <c r="V256" s="82">
        <v>0</v>
      </c>
      <c r="W256" s="82">
        <v>100000</v>
      </c>
      <c r="X256" s="77">
        <v>0</v>
      </c>
    </row>
    <row r="257" spans="1:24" ht="21" customHeight="1">
      <c r="A257" s="87" t="s">
        <v>755</v>
      </c>
      <c r="B257" s="87" t="s">
        <v>71</v>
      </c>
      <c r="C257" s="87" t="s">
        <v>140</v>
      </c>
      <c r="D257" s="87" t="s">
        <v>143</v>
      </c>
      <c r="E257" s="87" t="s">
        <v>89</v>
      </c>
      <c r="F257" s="82">
        <v>10</v>
      </c>
      <c r="G257" s="94">
        <v>20000</v>
      </c>
      <c r="H257" s="82">
        <v>20000</v>
      </c>
      <c r="I257" s="82">
        <v>0</v>
      </c>
      <c r="J257" s="82">
        <v>0</v>
      </c>
      <c r="K257" s="82">
        <v>0</v>
      </c>
      <c r="L257" s="77">
        <v>0</v>
      </c>
      <c r="M257" s="81">
        <v>0</v>
      </c>
      <c r="N257" s="77">
        <v>0</v>
      </c>
      <c r="O257" s="81">
        <v>0</v>
      </c>
      <c r="P257" s="82">
        <v>0</v>
      </c>
      <c r="Q257" s="82">
        <v>0</v>
      </c>
      <c r="R257" s="82">
        <v>0</v>
      </c>
      <c r="S257" s="77">
        <v>0</v>
      </c>
      <c r="T257" s="81">
        <v>0</v>
      </c>
      <c r="U257" s="82">
        <v>0</v>
      </c>
      <c r="V257" s="82">
        <v>0</v>
      </c>
      <c r="W257" s="82">
        <v>20000</v>
      </c>
      <c r="X257" s="77">
        <v>0</v>
      </c>
    </row>
    <row r="258" spans="1:24" ht="21" customHeight="1">
      <c r="A258" s="87" t="s">
        <v>755</v>
      </c>
      <c r="B258" s="87" t="s">
        <v>71</v>
      </c>
      <c r="C258" s="87" t="s">
        <v>149</v>
      </c>
      <c r="D258" s="87" t="s">
        <v>281</v>
      </c>
      <c r="E258" s="87" t="s">
        <v>89</v>
      </c>
      <c r="F258" s="82">
        <v>80</v>
      </c>
      <c r="G258" s="94">
        <v>916263</v>
      </c>
      <c r="H258" s="82">
        <v>0</v>
      </c>
      <c r="I258" s="82">
        <v>916263</v>
      </c>
      <c r="J258" s="82">
        <v>716263</v>
      </c>
      <c r="K258" s="82">
        <v>0</v>
      </c>
      <c r="L258" s="77">
        <v>566263</v>
      </c>
      <c r="M258" s="81">
        <v>150000</v>
      </c>
      <c r="N258" s="77">
        <v>0</v>
      </c>
      <c r="O258" s="81">
        <v>0</v>
      </c>
      <c r="P258" s="82">
        <v>0</v>
      </c>
      <c r="Q258" s="82">
        <v>0</v>
      </c>
      <c r="R258" s="82">
        <v>0</v>
      </c>
      <c r="S258" s="77">
        <v>0</v>
      </c>
      <c r="T258" s="81">
        <v>0</v>
      </c>
      <c r="U258" s="82">
        <v>0</v>
      </c>
      <c r="V258" s="82">
        <v>0</v>
      </c>
      <c r="W258" s="82">
        <v>0</v>
      </c>
      <c r="X258" s="77">
        <v>200000</v>
      </c>
    </row>
    <row r="259" spans="1:24" ht="21" customHeight="1">
      <c r="A259" s="87" t="s">
        <v>755</v>
      </c>
      <c r="B259" s="87" t="s">
        <v>71</v>
      </c>
      <c r="C259" s="87" t="s">
        <v>209</v>
      </c>
      <c r="D259" s="87" t="s">
        <v>65</v>
      </c>
      <c r="E259" s="87" t="s">
        <v>89</v>
      </c>
      <c r="F259" s="82">
        <v>50</v>
      </c>
      <c r="G259" s="94">
        <v>895544</v>
      </c>
      <c r="H259" s="82">
        <v>0</v>
      </c>
      <c r="I259" s="82">
        <v>895544</v>
      </c>
      <c r="J259" s="82">
        <v>695544</v>
      </c>
      <c r="K259" s="82">
        <v>0</v>
      </c>
      <c r="L259" s="77">
        <v>695544</v>
      </c>
      <c r="M259" s="81">
        <v>0</v>
      </c>
      <c r="N259" s="77">
        <v>0</v>
      </c>
      <c r="O259" s="81">
        <v>0</v>
      </c>
      <c r="P259" s="82">
        <v>0</v>
      </c>
      <c r="Q259" s="82">
        <v>0</v>
      </c>
      <c r="R259" s="82">
        <v>0</v>
      </c>
      <c r="S259" s="77">
        <v>0</v>
      </c>
      <c r="T259" s="81">
        <v>0</v>
      </c>
      <c r="U259" s="82">
        <v>0</v>
      </c>
      <c r="V259" s="82">
        <v>0</v>
      </c>
      <c r="W259" s="82">
        <v>0</v>
      </c>
      <c r="X259" s="77">
        <v>200000</v>
      </c>
    </row>
    <row r="260" spans="1:24" ht="21" customHeight="1">
      <c r="A260" s="87" t="s">
        <v>755</v>
      </c>
      <c r="B260" s="87" t="s">
        <v>71</v>
      </c>
      <c r="C260" s="87" t="s">
        <v>63</v>
      </c>
      <c r="D260" s="87" t="s">
        <v>716</v>
      </c>
      <c r="E260" s="87" t="s">
        <v>89</v>
      </c>
      <c r="F260" s="82">
        <v>12</v>
      </c>
      <c r="G260" s="94">
        <v>300000</v>
      </c>
      <c r="H260" s="82">
        <v>0</v>
      </c>
      <c r="I260" s="82">
        <v>300000</v>
      </c>
      <c r="J260" s="82">
        <v>300000</v>
      </c>
      <c r="K260" s="82">
        <v>0</v>
      </c>
      <c r="L260" s="77">
        <v>300000</v>
      </c>
      <c r="M260" s="81">
        <v>0</v>
      </c>
      <c r="N260" s="77">
        <v>0</v>
      </c>
      <c r="O260" s="81">
        <v>0</v>
      </c>
      <c r="P260" s="82">
        <v>0</v>
      </c>
      <c r="Q260" s="82">
        <v>0</v>
      </c>
      <c r="R260" s="82">
        <v>0</v>
      </c>
      <c r="S260" s="77">
        <v>0</v>
      </c>
      <c r="T260" s="81">
        <v>0</v>
      </c>
      <c r="U260" s="82">
        <v>0</v>
      </c>
      <c r="V260" s="82">
        <v>0</v>
      </c>
      <c r="W260" s="82">
        <v>0</v>
      </c>
      <c r="X260" s="77">
        <v>0</v>
      </c>
    </row>
    <row r="261" spans="1:24" ht="21" customHeight="1">
      <c r="A261" s="87" t="s">
        <v>755</v>
      </c>
      <c r="B261" s="87" t="s">
        <v>71</v>
      </c>
      <c r="C261" s="87" t="s">
        <v>815</v>
      </c>
      <c r="D261" s="87" t="s">
        <v>488</v>
      </c>
      <c r="E261" s="87" t="s">
        <v>89</v>
      </c>
      <c r="F261" s="82">
        <v>12</v>
      </c>
      <c r="G261" s="94">
        <v>115000</v>
      </c>
      <c r="H261" s="82">
        <v>0</v>
      </c>
      <c r="I261" s="82">
        <v>115000</v>
      </c>
      <c r="J261" s="82">
        <v>115000</v>
      </c>
      <c r="K261" s="82">
        <v>0</v>
      </c>
      <c r="L261" s="77">
        <v>115000</v>
      </c>
      <c r="M261" s="81">
        <v>0</v>
      </c>
      <c r="N261" s="77">
        <v>0</v>
      </c>
      <c r="O261" s="81">
        <v>0</v>
      </c>
      <c r="P261" s="82">
        <v>0</v>
      </c>
      <c r="Q261" s="82">
        <v>0</v>
      </c>
      <c r="R261" s="82">
        <v>0</v>
      </c>
      <c r="S261" s="77">
        <v>0</v>
      </c>
      <c r="T261" s="81">
        <v>0</v>
      </c>
      <c r="U261" s="82">
        <v>0</v>
      </c>
      <c r="V261" s="82">
        <v>0</v>
      </c>
      <c r="W261" s="82">
        <v>0</v>
      </c>
      <c r="X261" s="77">
        <v>0</v>
      </c>
    </row>
    <row r="262" spans="1:24" ht="21" customHeight="1">
      <c r="A262" s="87" t="s">
        <v>755</v>
      </c>
      <c r="B262" s="87" t="s">
        <v>71</v>
      </c>
      <c r="C262" s="87" t="s">
        <v>630</v>
      </c>
      <c r="D262" s="87" t="s">
        <v>74</v>
      </c>
      <c r="E262" s="87" t="s">
        <v>89</v>
      </c>
      <c r="F262" s="82">
        <v>12</v>
      </c>
      <c r="G262" s="94">
        <v>30000</v>
      </c>
      <c r="H262" s="82">
        <v>0</v>
      </c>
      <c r="I262" s="82">
        <v>30000</v>
      </c>
      <c r="J262" s="82">
        <v>0</v>
      </c>
      <c r="K262" s="82">
        <v>0</v>
      </c>
      <c r="L262" s="77">
        <v>0</v>
      </c>
      <c r="M262" s="81">
        <v>0</v>
      </c>
      <c r="N262" s="77">
        <v>0</v>
      </c>
      <c r="O262" s="81">
        <v>0</v>
      </c>
      <c r="P262" s="82">
        <v>0</v>
      </c>
      <c r="Q262" s="82">
        <v>0</v>
      </c>
      <c r="R262" s="82">
        <v>0</v>
      </c>
      <c r="S262" s="77">
        <v>0</v>
      </c>
      <c r="T262" s="81">
        <v>0</v>
      </c>
      <c r="U262" s="82">
        <v>0</v>
      </c>
      <c r="V262" s="82">
        <v>0</v>
      </c>
      <c r="W262" s="82">
        <v>0</v>
      </c>
      <c r="X262" s="77">
        <v>30000</v>
      </c>
    </row>
    <row r="263" spans="1:24" ht="21" customHeight="1">
      <c r="A263" s="87" t="s">
        <v>755</v>
      </c>
      <c r="B263" s="87" t="s">
        <v>71</v>
      </c>
      <c r="C263" s="87" t="s">
        <v>198</v>
      </c>
      <c r="D263" s="87" t="s">
        <v>865</v>
      </c>
      <c r="E263" s="87" t="s">
        <v>89</v>
      </c>
      <c r="F263" s="82">
        <v>20</v>
      </c>
      <c r="G263" s="94">
        <v>300000</v>
      </c>
      <c r="H263" s="82">
        <v>0</v>
      </c>
      <c r="I263" s="82">
        <v>300000</v>
      </c>
      <c r="J263" s="82">
        <v>0</v>
      </c>
      <c r="K263" s="82">
        <v>0</v>
      </c>
      <c r="L263" s="77">
        <v>0</v>
      </c>
      <c r="M263" s="81">
        <v>0</v>
      </c>
      <c r="N263" s="77">
        <v>0</v>
      </c>
      <c r="O263" s="81">
        <v>0</v>
      </c>
      <c r="P263" s="82">
        <v>0</v>
      </c>
      <c r="Q263" s="82">
        <v>0</v>
      </c>
      <c r="R263" s="82">
        <v>0</v>
      </c>
      <c r="S263" s="77">
        <v>0</v>
      </c>
      <c r="T263" s="81">
        <v>0</v>
      </c>
      <c r="U263" s="82">
        <v>0</v>
      </c>
      <c r="V263" s="82">
        <v>0</v>
      </c>
      <c r="W263" s="82">
        <v>0</v>
      </c>
      <c r="X263" s="77">
        <v>300000</v>
      </c>
    </row>
    <row r="264" spans="1:24" ht="21" customHeight="1">
      <c r="A264" s="87" t="s">
        <v>755</v>
      </c>
      <c r="B264" s="87" t="s">
        <v>71</v>
      </c>
      <c r="C264" s="87" t="s">
        <v>19</v>
      </c>
      <c r="D264" s="87" t="s">
        <v>345</v>
      </c>
      <c r="E264" s="87" t="s">
        <v>89</v>
      </c>
      <c r="F264" s="82">
        <v>20</v>
      </c>
      <c r="G264" s="94">
        <v>100000</v>
      </c>
      <c r="H264" s="82">
        <v>0</v>
      </c>
      <c r="I264" s="82">
        <v>100000</v>
      </c>
      <c r="J264" s="82">
        <v>0</v>
      </c>
      <c r="K264" s="82">
        <v>0</v>
      </c>
      <c r="L264" s="77">
        <v>0</v>
      </c>
      <c r="M264" s="81">
        <v>0</v>
      </c>
      <c r="N264" s="77">
        <v>0</v>
      </c>
      <c r="O264" s="81">
        <v>0</v>
      </c>
      <c r="P264" s="82">
        <v>0</v>
      </c>
      <c r="Q264" s="82">
        <v>0</v>
      </c>
      <c r="R264" s="82">
        <v>0</v>
      </c>
      <c r="S264" s="77">
        <v>0</v>
      </c>
      <c r="T264" s="81">
        <v>0</v>
      </c>
      <c r="U264" s="82">
        <v>0</v>
      </c>
      <c r="V264" s="82">
        <v>0</v>
      </c>
      <c r="W264" s="82">
        <v>0</v>
      </c>
      <c r="X264" s="77">
        <v>100000</v>
      </c>
    </row>
    <row r="265" spans="1:24" ht="21" customHeight="1">
      <c r="A265" s="87" t="s">
        <v>755</v>
      </c>
      <c r="B265" s="87" t="s">
        <v>71</v>
      </c>
      <c r="C265" s="87" t="s">
        <v>319</v>
      </c>
      <c r="D265" s="87" t="s">
        <v>556</v>
      </c>
      <c r="E265" s="87" t="s">
        <v>89</v>
      </c>
      <c r="F265" s="82">
        <v>12</v>
      </c>
      <c r="G265" s="94">
        <v>75000</v>
      </c>
      <c r="H265" s="82">
        <v>0</v>
      </c>
      <c r="I265" s="82">
        <v>75000</v>
      </c>
      <c r="J265" s="82">
        <v>15000</v>
      </c>
      <c r="K265" s="82">
        <v>0</v>
      </c>
      <c r="L265" s="77">
        <v>15000</v>
      </c>
      <c r="M265" s="81">
        <v>0</v>
      </c>
      <c r="N265" s="77">
        <v>0</v>
      </c>
      <c r="O265" s="81">
        <v>0</v>
      </c>
      <c r="P265" s="82">
        <v>0</v>
      </c>
      <c r="Q265" s="82">
        <v>0</v>
      </c>
      <c r="R265" s="82">
        <v>0</v>
      </c>
      <c r="S265" s="77">
        <v>0</v>
      </c>
      <c r="T265" s="81">
        <v>0</v>
      </c>
      <c r="U265" s="82">
        <v>0</v>
      </c>
      <c r="V265" s="82">
        <v>0</v>
      </c>
      <c r="W265" s="82">
        <v>60000</v>
      </c>
      <c r="X265" s="77">
        <v>0</v>
      </c>
    </row>
    <row r="266" spans="1:24" ht="21" customHeight="1">
      <c r="A266" s="87" t="s">
        <v>755</v>
      </c>
      <c r="B266" s="87" t="s">
        <v>71</v>
      </c>
      <c r="C266" s="87" t="s">
        <v>319</v>
      </c>
      <c r="D266" s="87" t="s">
        <v>168</v>
      </c>
      <c r="E266" s="87" t="s">
        <v>89</v>
      </c>
      <c r="F266" s="82">
        <v>5</v>
      </c>
      <c r="G266" s="94">
        <v>10000</v>
      </c>
      <c r="H266" s="82">
        <v>0</v>
      </c>
      <c r="I266" s="82">
        <v>10000</v>
      </c>
      <c r="J266" s="82">
        <v>5000</v>
      </c>
      <c r="K266" s="82">
        <v>0</v>
      </c>
      <c r="L266" s="77">
        <v>5000</v>
      </c>
      <c r="M266" s="81">
        <v>0</v>
      </c>
      <c r="N266" s="77">
        <v>0</v>
      </c>
      <c r="O266" s="81">
        <v>0</v>
      </c>
      <c r="P266" s="82">
        <v>0</v>
      </c>
      <c r="Q266" s="82">
        <v>0</v>
      </c>
      <c r="R266" s="82">
        <v>0</v>
      </c>
      <c r="S266" s="77">
        <v>0</v>
      </c>
      <c r="T266" s="81">
        <v>0</v>
      </c>
      <c r="U266" s="82">
        <v>0</v>
      </c>
      <c r="V266" s="82">
        <v>0</v>
      </c>
      <c r="W266" s="82">
        <v>0</v>
      </c>
      <c r="X266" s="77">
        <v>5000</v>
      </c>
    </row>
    <row r="267" spans="1:24" ht="21" customHeight="1">
      <c r="A267" s="87" t="s">
        <v>755</v>
      </c>
      <c r="B267" s="87" t="s">
        <v>71</v>
      </c>
      <c r="C267" s="87" t="s">
        <v>319</v>
      </c>
      <c r="D267" s="87" t="s">
        <v>54</v>
      </c>
      <c r="E267" s="87" t="s">
        <v>89</v>
      </c>
      <c r="F267" s="82">
        <v>2</v>
      </c>
      <c r="G267" s="94">
        <v>12000</v>
      </c>
      <c r="H267" s="82">
        <v>0</v>
      </c>
      <c r="I267" s="82">
        <v>12000</v>
      </c>
      <c r="J267" s="82">
        <v>0</v>
      </c>
      <c r="K267" s="82">
        <v>0</v>
      </c>
      <c r="L267" s="77">
        <v>0</v>
      </c>
      <c r="M267" s="81">
        <v>0</v>
      </c>
      <c r="N267" s="77">
        <v>0</v>
      </c>
      <c r="O267" s="81">
        <v>0</v>
      </c>
      <c r="P267" s="82">
        <v>0</v>
      </c>
      <c r="Q267" s="82">
        <v>0</v>
      </c>
      <c r="R267" s="82">
        <v>0</v>
      </c>
      <c r="S267" s="77">
        <v>0</v>
      </c>
      <c r="T267" s="81">
        <v>0</v>
      </c>
      <c r="U267" s="82">
        <v>0</v>
      </c>
      <c r="V267" s="82">
        <v>0</v>
      </c>
      <c r="W267" s="82">
        <v>12000</v>
      </c>
      <c r="X267" s="77">
        <v>0</v>
      </c>
    </row>
    <row r="268" spans="1:24" ht="21" customHeight="1">
      <c r="A268" s="87" t="s">
        <v>755</v>
      </c>
      <c r="B268" s="87" t="s">
        <v>71</v>
      </c>
      <c r="C268" s="87" t="s">
        <v>319</v>
      </c>
      <c r="D268" s="87" t="s">
        <v>541</v>
      </c>
      <c r="E268" s="87" t="s">
        <v>89</v>
      </c>
      <c r="F268" s="82">
        <v>10</v>
      </c>
      <c r="G268" s="94">
        <v>10000</v>
      </c>
      <c r="H268" s="82">
        <v>0</v>
      </c>
      <c r="I268" s="82">
        <v>10000</v>
      </c>
      <c r="J268" s="82">
        <v>0</v>
      </c>
      <c r="K268" s="82">
        <v>0</v>
      </c>
      <c r="L268" s="77">
        <v>0</v>
      </c>
      <c r="M268" s="81">
        <v>0</v>
      </c>
      <c r="N268" s="77">
        <v>0</v>
      </c>
      <c r="O268" s="81">
        <v>0</v>
      </c>
      <c r="P268" s="82">
        <v>0</v>
      </c>
      <c r="Q268" s="82">
        <v>0</v>
      </c>
      <c r="R268" s="82">
        <v>0</v>
      </c>
      <c r="S268" s="77">
        <v>0</v>
      </c>
      <c r="T268" s="81">
        <v>0</v>
      </c>
      <c r="U268" s="82">
        <v>0</v>
      </c>
      <c r="V268" s="82">
        <v>0</v>
      </c>
      <c r="W268" s="82">
        <v>10000</v>
      </c>
      <c r="X268" s="77">
        <v>0</v>
      </c>
    </row>
    <row r="269" spans="1:24" ht="21" customHeight="1">
      <c r="A269" s="87" t="s">
        <v>755</v>
      </c>
      <c r="B269" s="87" t="s">
        <v>71</v>
      </c>
      <c r="C269" s="87" t="s">
        <v>319</v>
      </c>
      <c r="D269" s="87" t="s">
        <v>684</v>
      </c>
      <c r="E269" s="87" t="s">
        <v>89</v>
      </c>
      <c r="F269" s="82">
        <v>2</v>
      </c>
      <c r="G269" s="94">
        <v>160000</v>
      </c>
      <c r="H269" s="82">
        <v>0</v>
      </c>
      <c r="I269" s="82">
        <v>160000</v>
      </c>
      <c r="J269" s="82">
        <v>0</v>
      </c>
      <c r="K269" s="82">
        <v>0</v>
      </c>
      <c r="L269" s="77">
        <v>0</v>
      </c>
      <c r="M269" s="81">
        <v>0</v>
      </c>
      <c r="N269" s="77">
        <v>0</v>
      </c>
      <c r="O269" s="81">
        <v>0</v>
      </c>
      <c r="P269" s="82">
        <v>0</v>
      </c>
      <c r="Q269" s="82">
        <v>0</v>
      </c>
      <c r="R269" s="82">
        <v>0</v>
      </c>
      <c r="S269" s="77">
        <v>0</v>
      </c>
      <c r="T269" s="81">
        <v>0</v>
      </c>
      <c r="U269" s="82">
        <v>0</v>
      </c>
      <c r="V269" s="82">
        <v>0</v>
      </c>
      <c r="W269" s="82">
        <v>160000</v>
      </c>
      <c r="X269" s="77">
        <v>0</v>
      </c>
    </row>
    <row r="270" spans="1:24" ht="21" customHeight="1">
      <c r="A270" s="87" t="s">
        <v>755</v>
      </c>
      <c r="B270" s="87" t="s">
        <v>71</v>
      </c>
      <c r="C270" s="87" t="s">
        <v>106</v>
      </c>
      <c r="D270" s="87" t="s">
        <v>106</v>
      </c>
      <c r="E270" s="87" t="s">
        <v>89</v>
      </c>
      <c r="F270" s="82">
        <v>2</v>
      </c>
      <c r="G270" s="94">
        <v>800000</v>
      </c>
      <c r="H270" s="82">
        <v>0</v>
      </c>
      <c r="I270" s="82">
        <v>800000</v>
      </c>
      <c r="J270" s="82">
        <v>0</v>
      </c>
      <c r="K270" s="82">
        <v>0</v>
      </c>
      <c r="L270" s="77">
        <v>0</v>
      </c>
      <c r="M270" s="81">
        <v>0</v>
      </c>
      <c r="N270" s="77">
        <v>0</v>
      </c>
      <c r="O270" s="81">
        <v>0</v>
      </c>
      <c r="P270" s="82">
        <v>0</v>
      </c>
      <c r="Q270" s="82">
        <v>0</v>
      </c>
      <c r="R270" s="82">
        <v>0</v>
      </c>
      <c r="S270" s="77">
        <v>0</v>
      </c>
      <c r="T270" s="81">
        <v>0</v>
      </c>
      <c r="U270" s="82">
        <v>0</v>
      </c>
      <c r="V270" s="82">
        <v>0</v>
      </c>
      <c r="W270" s="82">
        <v>800000</v>
      </c>
      <c r="X270" s="77">
        <v>0</v>
      </c>
    </row>
    <row r="271" spans="1:24" ht="21" customHeight="1">
      <c r="A271" s="87" t="s">
        <v>755</v>
      </c>
      <c r="B271" s="87" t="s">
        <v>71</v>
      </c>
      <c r="C271" s="87" t="s">
        <v>685</v>
      </c>
      <c r="D271" s="87" t="s">
        <v>661</v>
      </c>
      <c r="E271" s="87" t="s">
        <v>89</v>
      </c>
      <c r="F271" s="82">
        <v>11</v>
      </c>
      <c r="G271" s="94">
        <v>10000</v>
      </c>
      <c r="H271" s="82">
        <v>0</v>
      </c>
      <c r="I271" s="82">
        <v>10000</v>
      </c>
      <c r="J271" s="82">
        <v>0</v>
      </c>
      <c r="K271" s="82">
        <v>0</v>
      </c>
      <c r="L271" s="77">
        <v>0</v>
      </c>
      <c r="M271" s="81">
        <v>0</v>
      </c>
      <c r="N271" s="77">
        <v>0</v>
      </c>
      <c r="O271" s="81">
        <v>0</v>
      </c>
      <c r="P271" s="82">
        <v>0</v>
      </c>
      <c r="Q271" s="82">
        <v>0</v>
      </c>
      <c r="R271" s="82">
        <v>0</v>
      </c>
      <c r="S271" s="77">
        <v>0</v>
      </c>
      <c r="T271" s="81">
        <v>0</v>
      </c>
      <c r="U271" s="82">
        <v>0</v>
      </c>
      <c r="V271" s="82">
        <v>0</v>
      </c>
      <c r="W271" s="82">
        <v>10000</v>
      </c>
      <c r="X271" s="77">
        <v>0</v>
      </c>
    </row>
    <row r="272" spans="1:24" ht="21" customHeight="1">
      <c r="A272" s="87" t="s">
        <v>755</v>
      </c>
      <c r="B272" s="87" t="s">
        <v>71</v>
      </c>
      <c r="C272" s="87" t="s">
        <v>685</v>
      </c>
      <c r="D272" s="87" t="s">
        <v>853</v>
      </c>
      <c r="E272" s="87" t="s">
        <v>89</v>
      </c>
      <c r="F272" s="82">
        <v>5</v>
      </c>
      <c r="G272" s="94">
        <v>5000</v>
      </c>
      <c r="H272" s="82">
        <v>0</v>
      </c>
      <c r="I272" s="82">
        <v>5000</v>
      </c>
      <c r="J272" s="82">
        <v>0</v>
      </c>
      <c r="K272" s="82">
        <v>0</v>
      </c>
      <c r="L272" s="77">
        <v>0</v>
      </c>
      <c r="M272" s="81">
        <v>0</v>
      </c>
      <c r="N272" s="77">
        <v>0</v>
      </c>
      <c r="O272" s="81">
        <v>0</v>
      </c>
      <c r="P272" s="82">
        <v>0</v>
      </c>
      <c r="Q272" s="82">
        <v>0</v>
      </c>
      <c r="R272" s="82">
        <v>0</v>
      </c>
      <c r="S272" s="77">
        <v>0</v>
      </c>
      <c r="T272" s="81">
        <v>0</v>
      </c>
      <c r="U272" s="82">
        <v>0</v>
      </c>
      <c r="V272" s="82">
        <v>0</v>
      </c>
      <c r="W272" s="82">
        <v>5000</v>
      </c>
      <c r="X272" s="77">
        <v>0</v>
      </c>
    </row>
    <row r="273" spans="1:24" ht="21" customHeight="1">
      <c r="A273" s="87" t="s">
        <v>755</v>
      </c>
      <c r="B273" s="87" t="s">
        <v>71</v>
      </c>
      <c r="C273" s="87" t="s">
        <v>685</v>
      </c>
      <c r="D273" s="87" t="s">
        <v>161</v>
      </c>
      <c r="E273" s="87" t="s">
        <v>89</v>
      </c>
      <c r="F273" s="82">
        <v>10</v>
      </c>
      <c r="G273" s="94">
        <v>80000</v>
      </c>
      <c r="H273" s="82">
        <v>0</v>
      </c>
      <c r="I273" s="82">
        <v>80000</v>
      </c>
      <c r="J273" s="82">
        <v>0</v>
      </c>
      <c r="K273" s="82">
        <v>0</v>
      </c>
      <c r="L273" s="77">
        <v>0</v>
      </c>
      <c r="M273" s="81">
        <v>0</v>
      </c>
      <c r="N273" s="77">
        <v>0</v>
      </c>
      <c r="O273" s="81">
        <v>0</v>
      </c>
      <c r="P273" s="82">
        <v>0</v>
      </c>
      <c r="Q273" s="82">
        <v>0</v>
      </c>
      <c r="R273" s="82">
        <v>0</v>
      </c>
      <c r="S273" s="77">
        <v>0</v>
      </c>
      <c r="T273" s="81">
        <v>0</v>
      </c>
      <c r="U273" s="82">
        <v>0</v>
      </c>
      <c r="V273" s="82">
        <v>0</v>
      </c>
      <c r="W273" s="82">
        <v>80000</v>
      </c>
      <c r="X273" s="77">
        <v>0</v>
      </c>
    </row>
    <row r="274" spans="1:24" ht="21" customHeight="1">
      <c r="A274" s="87" t="s">
        <v>755</v>
      </c>
      <c r="B274" s="87" t="s">
        <v>71</v>
      </c>
      <c r="C274" s="87" t="s">
        <v>685</v>
      </c>
      <c r="D274" s="87" t="s">
        <v>378</v>
      </c>
      <c r="E274" s="87" t="s">
        <v>89</v>
      </c>
      <c r="F274" s="82">
        <v>10</v>
      </c>
      <c r="G274" s="94">
        <v>80000</v>
      </c>
      <c r="H274" s="82">
        <v>0</v>
      </c>
      <c r="I274" s="82">
        <v>80000</v>
      </c>
      <c r="J274" s="82">
        <v>0</v>
      </c>
      <c r="K274" s="82">
        <v>0</v>
      </c>
      <c r="L274" s="77">
        <v>0</v>
      </c>
      <c r="M274" s="81">
        <v>0</v>
      </c>
      <c r="N274" s="77">
        <v>0</v>
      </c>
      <c r="O274" s="81">
        <v>0</v>
      </c>
      <c r="P274" s="82">
        <v>0</v>
      </c>
      <c r="Q274" s="82">
        <v>0</v>
      </c>
      <c r="R274" s="82">
        <v>0</v>
      </c>
      <c r="S274" s="77">
        <v>0</v>
      </c>
      <c r="T274" s="81">
        <v>0</v>
      </c>
      <c r="U274" s="82">
        <v>0</v>
      </c>
      <c r="V274" s="82">
        <v>0</v>
      </c>
      <c r="W274" s="82">
        <v>80000</v>
      </c>
      <c r="X274" s="77">
        <v>0</v>
      </c>
    </row>
    <row r="275" spans="1:24" ht="21" customHeight="1">
      <c r="A275" s="87" t="s">
        <v>755</v>
      </c>
      <c r="B275" s="87" t="s">
        <v>71</v>
      </c>
      <c r="C275" s="87" t="s">
        <v>685</v>
      </c>
      <c r="D275" s="87" t="s">
        <v>173</v>
      </c>
      <c r="E275" s="87" t="s">
        <v>89</v>
      </c>
      <c r="F275" s="82">
        <v>10</v>
      </c>
      <c r="G275" s="94">
        <v>100000</v>
      </c>
      <c r="H275" s="82">
        <v>0</v>
      </c>
      <c r="I275" s="82">
        <v>100000</v>
      </c>
      <c r="J275" s="82">
        <v>0</v>
      </c>
      <c r="K275" s="82">
        <v>0</v>
      </c>
      <c r="L275" s="77">
        <v>0</v>
      </c>
      <c r="M275" s="81">
        <v>0</v>
      </c>
      <c r="N275" s="77">
        <v>0</v>
      </c>
      <c r="O275" s="81">
        <v>0</v>
      </c>
      <c r="P275" s="82">
        <v>0</v>
      </c>
      <c r="Q275" s="82">
        <v>0</v>
      </c>
      <c r="R275" s="82">
        <v>0</v>
      </c>
      <c r="S275" s="77">
        <v>0</v>
      </c>
      <c r="T275" s="81">
        <v>0</v>
      </c>
      <c r="U275" s="82">
        <v>0</v>
      </c>
      <c r="V275" s="82">
        <v>0</v>
      </c>
      <c r="W275" s="82">
        <v>100000</v>
      </c>
      <c r="X275" s="77">
        <v>0</v>
      </c>
    </row>
  </sheetData>
  <sheetProtection/>
  <mergeCells count="15">
    <mergeCell ref="G4:G6"/>
    <mergeCell ref="H5:H6"/>
    <mergeCell ref="I5:I6"/>
    <mergeCell ref="Q5:Q6"/>
    <mergeCell ref="V5:V6"/>
    <mergeCell ref="R5:R6"/>
    <mergeCell ref="S5:S6"/>
    <mergeCell ref="T5:T6"/>
    <mergeCell ref="U5:U6"/>
    <mergeCell ref="A4:A6"/>
    <mergeCell ref="B4:B6"/>
    <mergeCell ref="C4:C6"/>
    <mergeCell ref="F4:F6"/>
    <mergeCell ref="D4:D6"/>
    <mergeCell ref="E4:E6"/>
  </mergeCells>
  <printOptions horizontalCentered="1"/>
  <pageMargins left="0.39305555555555555" right="0.39305555555555555" top="0.5902777777777778" bottom="0.5902777777777778" header="0.39305555555555555" footer="0.39305555555555555"/>
  <pageSetup fitToHeight="100" fitToWidth="1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B25"/>
  <sheetViews>
    <sheetView showGridLines="0" showZeros="0" zoomScalePageLayoutView="0" workbookViewId="0" topLeftCell="S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31.83203125" style="0" customWidth="1"/>
    <col min="3" max="8" width="7.5" style="0" customWidth="1"/>
    <col min="9" max="10" width="9.66015625" style="0" customWidth="1"/>
    <col min="11" max="12" width="7" style="0" customWidth="1"/>
    <col min="13" max="13" width="6.16015625" style="0" customWidth="1"/>
    <col min="14" max="15" width="7" style="0" customWidth="1"/>
    <col min="16" max="16" width="6" style="0" customWidth="1"/>
    <col min="17" max="18" width="7" style="0" customWidth="1"/>
    <col min="19" max="19" width="9.16015625" style="0" customWidth="1"/>
    <col min="20" max="37" width="7" style="0" customWidth="1"/>
    <col min="38" max="38" width="6.16015625" style="0" customWidth="1"/>
    <col min="39" max="40" width="7" style="0" customWidth="1"/>
    <col min="41" max="41" width="5.83203125" style="0" customWidth="1"/>
    <col min="42" max="51" width="7" style="0" customWidth="1"/>
    <col min="52" max="52" width="7.83203125" style="0" customWidth="1"/>
    <col min="53" max="54" width="8" style="0" customWidth="1"/>
    <col min="55" max="55" width="7.66015625" style="0" customWidth="1"/>
    <col min="56" max="57" width="8.66015625" style="0" customWidth="1"/>
    <col min="58" max="58" width="8" style="0" customWidth="1"/>
    <col min="59" max="76" width="7" style="0" customWidth="1"/>
  </cols>
  <sheetData>
    <row r="1" spans="2:76" ht="12.75" customHeight="1">
      <c r="B1" s="1"/>
      <c r="BW1" s="116" t="s">
        <v>240</v>
      </c>
      <c r="BX1" s="116"/>
    </row>
    <row r="2" spans="1:76" ht="43.5" customHeight="1">
      <c r="A2" s="45" t="s">
        <v>646</v>
      </c>
      <c r="B2" s="45"/>
      <c r="C2" s="45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45" t="s">
        <v>646</v>
      </c>
      <c r="AO2" s="45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</row>
    <row r="3" spans="1:76" ht="12.75" customHeight="1">
      <c r="A3" s="9" t="s">
        <v>862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115" t="s">
        <v>689</v>
      </c>
      <c r="BX3" s="115"/>
    </row>
    <row r="4" spans="1:76" ht="18.75" customHeight="1">
      <c r="A4" s="104" t="s">
        <v>446</v>
      </c>
      <c r="B4" s="104" t="s">
        <v>668</v>
      </c>
      <c r="C4" s="6" t="s">
        <v>789</v>
      </c>
      <c r="D4" s="5"/>
      <c r="E4" s="6"/>
      <c r="F4" s="6"/>
      <c r="G4" s="6"/>
      <c r="H4" s="6"/>
      <c r="I4" s="6" t="s">
        <v>824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57"/>
      <c r="AE4" s="57"/>
      <c r="AF4" s="57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 t="s">
        <v>666</v>
      </c>
      <c r="BC4" s="6"/>
      <c r="BD4" s="6"/>
      <c r="BE4" s="6"/>
      <c r="BF4" s="6"/>
      <c r="BG4" s="6" t="s">
        <v>228</v>
      </c>
      <c r="BH4" s="6"/>
      <c r="BI4" s="6"/>
      <c r="BJ4" s="6"/>
      <c r="BK4" s="104" t="s">
        <v>129</v>
      </c>
      <c r="BL4" s="104"/>
      <c r="BM4" s="104"/>
      <c r="BN4" s="104"/>
      <c r="BO4" s="104"/>
      <c r="BP4" s="104"/>
      <c r="BQ4" s="104"/>
      <c r="BR4" s="104" t="s">
        <v>428</v>
      </c>
      <c r="BS4" s="104"/>
      <c r="BT4" s="104"/>
      <c r="BU4" s="104"/>
      <c r="BV4" s="104" t="s">
        <v>768</v>
      </c>
      <c r="BW4" s="103" t="s">
        <v>548</v>
      </c>
      <c r="BX4" s="103" t="s">
        <v>383</v>
      </c>
    </row>
    <row r="5" spans="1:76" ht="19.5" customHeight="1">
      <c r="A5" s="104"/>
      <c r="B5" s="104"/>
      <c r="C5" s="104" t="s">
        <v>482</v>
      </c>
      <c r="D5" s="104" t="s">
        <v>387</v>
      </c>
      <c r="E5" s="104" t="s">
        <v>263</v>
      </c>
      <c r="F5" s="104" t="s">
        <v>239</v>
      </c>
      <c r="G5" s="104" t="s">
        <v>496</v>
      </c>
      <c r="H5" s="104" t="s">
        <v>292</v>
      </c>
      <c r="I5" s="104" t="s">
        <v>215</v>
      </c>
      <c r="J5" s="6" t="s">
        <v>864</v>
      </c>
      <c r="K5" s="6"/>
      <c r="L5" s="6"/>
      <c r="M5" s="6"/>
      <c r="N5" s="6"/>
      <c r="O5" s="6"/>
      <c r="P5" s="6"/>
      <c r="Q5" s="6"/>
      <c r="R5" s="6"/>
      <c r="S5" s="6"/>
      <c r="T5" s="6" t="s">
        <v>24</v>
      </c>
      <c r="U5" s="6"/>
      <c r="V5" s="6"/>
      <c r="W5" s="6" t="s">
        <v>217</v>
      </c>
      <c r="X5" s="6"/>
      <c r="Y5" s="6"/>
      <c r="Z5" s="6"/>
      <c r="AA5" s="6"/>
      <c r="AB5" s="6"/>
      <c r="AC5" s="58"/>
      <c r="AD5" s="104" t="s">
        <v>221</v>
      </c>
      <c r="AE5" s="104"/>
      <c r="AF5" s="104"/>
      <c r="AG5" s="72" t="s">
        <v>817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114" t="s">
        <v>566</v>
      </c>
      <c r="AT5" s="104" t="s">
        <v>643</v>
      </c>
      <c r="AU5" s="104" t="s">
        <v>227</v>
      </c>
      <c r="AV5" s="104" t="s">
        <v>652</v>
      </c>
      <c r="AW5" s="104" t="s">
        <v>848</v>
      </c>
      <c r="AX5" s="104" t="s">
        <v>470</v>
      </c>
      <c r="AY5" s="104" t="s">
        <v>802</v>
      </c>
      <c r="AZ5" s="104" t="s">
        <v>540</v>
      </c>
      <c r="BA5" s="104" t="s">
        <v>665</v>
      </c>
      <c r="BB5" s="104" t="s">
        <v>231</v>
      </c>
      <c r="BC5" s="104" t="s">
        <v>126</v>
      </c>
      <c r="BD5" s="104" t="s">
        <v>202</v>
      </c>
      <c r="BE5" s="104" t="s">
        <v>715</v>
      </c>
      <c r="BF5" s="104" t="s">
        <v>619</v>
      </c>
      <c r="BG5" s="104" t="s">
        <v>138</v>
      </c>
      <c r="BH5" s="104" t="s">
        <v>783</v>
      </c>
      <c r="BI5" s="104" t="s">
        <v>109</v>
      </c>
      <c r="BJ5" s="104" t="s">
        <v>540</v>
      </c>
      <c r="BK5" s="104" t="s">
        <v>114</v>
      </c>
      <c r="BL5" s="104" t="s">
        <v>645</v>
      </c>
      <c r="BM5" s="104" t="s">
        <v>525</v>
      </c>
      <c r="BN5" s="104" t="s">
        <v>53</v>
      </c>
      <c r="BO5" s="104" t="s">
        <v>45</v>
      </c>
      <c r="BP5" s="104" t="s">
        <v>59</v>
      </c>
      <c r="BQ5" s="104" t="s">
        <v>535</v>
      </c>
      <c r="BR5" s="104" t="s">
        <v>138</v>
      </c>
      <c r="BS5" s="104" t="s">
        <v>783</v>
      </c>
      <c r="BT5" s="104" t="s">
        <v>109</v>
      </c>
      <c r="BU5" s="104" t="s">
        <v>540</v>
      </c>
      <c r="BV5" s="104"/>
      <c r="BW5" s="104"/>
      <c r="BX5" s="104"/>
    </row>
    <row r="6" spans="1:79" ht="88.5" customHeight="1">
      <c r="A6" s="104"/>
      <c r="B6" s="104"/>
      <c r="C6" s="104"/>
      <c r="D6" s="104"/>
      <c r="E6" s="104"/>
      <c r="F6" s="104"/>
      <c r="G6" s="104"/>
      <c r="H6" s="104"/>
      <c r="I6" s="104"/>
      <c r="J6" s="13" t="s">
        <v>482</v>
      </c>
      <c r="K6" s="13" t="s">
        <v>156</v>
      </c>
      <c r="L6" s="13" t="s">
        <v>418</v>
      </c>
      <c r="M6" s="13" t="s">
        <v>551</v>
      </c>
      <c r="N6" s="13" t="s">
        <v>318</v>
      </c>
      <c r="O6" s="13" t="s">
        <v>166</v>
      </c>
      <c r="P6" s="13" t="s">
        <v>155</v>
      </c>
      <c r="Q6" s="13" t="s">
        <v>557</v>
      </c>
      <c r="R6" s="13" t="s">
        <v>355</v>
      </c>
      <c r="S6" s="13" t="s">
        <v>565</v>
      </c>
      <c r="T6" s="13" t="s">
        <v>812</v>
      </c>
      <c r="U6" s="13" t="s">
        <v>308</v>
      </c>
      <c r="V6" s="13" t="s">
        <v>611</v>
      </c>
      <c r="W6" s="13" t="s">
        <v>482</v>
      </c>
      <c r="X6" s="27" t="s">
        <v>606</v>
      </c>
      <c r="Y6" s="13" t="s">
        <v>511</v>
      </c>
      <c r="Z6" s="13" t="s">
        <v>830</v>
      </c>
      <c r="AA6" s="13" t="s">
        <v>243</v>
      </c>
      <c r="AB6" s="13" t="s">
        <v>487</v>
      </c>
      <c r="AC6" s="13" t="s">
        <v>183</v>
      </c>
      <c r="AD6" s="59" t="s">
        <v>417</v>
      </c>
      <c r="AE6" s="59" t="s">
        <v>254</v>
      </c>
      <c r="AF6" s="59" t="s">
        <v>707</v>
      </c>
      <c r="AG6" s="13" t="s">
        <v>28</v>
      </c>
      <c r="AH6" s="13" t="s">
        <v>36</v>
      </c>
      <c r="AI6" s="13" t="s">
        <v>35</v>
      </c>
      <c r="AJ6" s="13" t="s">
        <v>483</v>
      </c>
      <c r="AK6" s="13" t="s">
        <v>453</v>
      </c>
      <c r="AL6" s="13" t="s">
        <v>551</v>
      </c>
      <c r="AM6" s="13" t="s">
        <v>289</v>
      </c>
      <c r="AN6" s="13" t="s">
        <v>188</v>
      </c>
      <c r="AO6" s="13" t="s">
        <v>155</v>
      </c>
      <c r="AP6" s="13" t="s">
        <v>478</v>
      </c>
      <c r="AQ6" s="13" t="s">
        <v>252</v>
      </c>
      <c r="AR6" s="27" t="s">
        <v>796</v>
      </c>
      <c r="AS6" s="11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CA6" s="1"/>
    </row>
    <row r="7" spans="1:78" ht="20.25" customHeight="1">
      <c r="A7" s="13" t="s">
        <v>576</v>
      </c>
      <c r="B7" s="13" t="s">
        <v>576</v>
      </c>
      <c r="C7" s="13">
        <v>1</v>
      </c>
      <c r="D7" s="13">
        <f aca="true" t="shared" si="0" ref="D7:AI7">C7+1</f>
        <v>2</v>
      </c>
      <c r="E7" s="13">
        <f t="shared" si="0"/>
        <v>3</v>
      </c>
      <c r="F7" s="13">
        <f t="shared" si="0"/>
        <v>4</v>
      </c>
      <c r="G7" s="13">
        <f t="shared" si="0"/>
        <v>5</v>
      </c>
      <c r="H7" s="13">
        <f t="shared" si="0"/>
        <v>6</v>
      </c>
      <c r="I7" s="13">
        <f t="shared" si="0"/>
        <v>7</v>
      </c>
      <c r="J7" s="13">
        <f t="shared" si="0"/>
        <v>8</v>
      </c>
      <c r="K7" s="13">
        <f t="shared" si="0"/>
        <v>9</v>
      </c>
      <c r="L7" s="13">
        <f t="shared" si="0"/>
        <v>10</v>
      </c>
      <c r="M7" s="13">
        <f t="shared" si="0"/>
        <v>11</v>
      </c>
      <c r="N7" s="13">
        <f t="shared" si="0"/>
        <v>12</v>
      </c>
      <c r="O7" s="13">
        <f t="shared" si="0"/>
        <v>13</v>
      </c>
      <c r="P7" s="13">
        <f t="shared" si="0"/>
        <v>14</v>
      </c>
      <c r="Q7" s="13">
        <f t="shared" si="0"/>
        <v>15</v>
      </c>
      <c r="R7" s="13">
        <f t="shared" si="0"/>
        <v>16</v>
      </c>
      <c r="S7" s="56">
        <f t="shared" si="0"/>
        <v>17</v>
      </c>
      <c r="T7" s="13">
        <f t="shared" si="0"/>
        <v>18</v>
      </c>
      <c r="U7" s="13">
        <f t="shared" si="0"/>
        <v>19</v>
      </c>
      <c r="V7" s="13">
        <f t="shared" si="0"/>
        <v>20</v>
      </c>
      <c r="W7" s="13">
        <f t="shared" si="0"/>
        <v>21</v>
      </c>
      <c r="X7" s="13">
        <f t="shared" si="0"/>
        <v>22</v>
      </c>
      <c r="Y7" s="13">
        <f t="shared" si="0"/>
        <v>23</v>
      </c>
      <c r="Z7" s="13">
        <f t="shared" si="0"/>
        <v>24</v>
      </c>
      <c r="AA7" s="13">
        <f t="shared" si="0"/>
        <v>25</v>
      </c>
      <c r="AB7" s="13">
        <f t="shared" si="0"/>
        <v>26</v>
      </c>
      <c r="AC7" s="13">
        <f t="shared" si="0"/>
        <v>27</v>
      </c>
      <c r="AD7" s="13">
        <f t="shared" si="0"/>
        <v>28</v>
      </c>
      <c r="AE7" s="13">
        <f t="shared" si="0"/>
        <v>29</v>
      </c>
      <c r="AF7" s="13">
        <f t="shared" si="0"/>
        <v>30</v>
      </c>
      <c r="AG7" s="13">
        <f t="shared" si="0"/>
        <v>31</v>
      </c>
      <c r="AH7" s="13">
        <f t="shared" si="0"/>
        <v>32</v>
      </c>
      <c r="AI7" s="13">
        <f t="shared" si="0"/>
        <v>33</v>
      </c>
      <c r="AJ7" s="13">
        <f aca="true" t="shared" si="1" ref="AJ7:BO7">AI7+1</f>
        <v>34</v>
      </c>
      <c r="AK7" s="13">
        <f t="shared" si="1"/>
        <v>35</v>
      </c>
      <c r="AL7" s="13">
        <f t="shared" si="1"/>
        <v>36</v>
      </c>
      <c r="AM7" s="13">
        <f t="shared" si="1"/>
        <v>37</v>
      </c>
      <c r="AN7" s="13">
        <f t="shared" si="1"/>
        <v>38</v>
      </c>
      <c r="AO7" s="13">
        <f t="shared" si="1"/>
        <v>39</v>
      </c>
      <c r="AP7" s="13">
        <f t="shared" si="1"/>
        <v>40</v>
      </c>
      <c r="AQ7" s="13">
        <f t="shared" si="1"/>
        <v>41</v>
      </c>
      <c r="AR7" s="13">
        <f t="shared" si="1"/>
        <v>42</v>
      </c>
      <c r="AS7" s="13">
        <f t="shared" si="1"/>
        <v>43</v>
      </c>
      <c r="AT7" s="13">
        <f t="shared" si="1"/>
        <v>44</v>
      </c>
      <c r="AU7" s="13">
        <f t="shared" si="1"/>
        <v>45</v>
      </c>
      <c r="AV7" s="13">
        <f t="shared" si="1"/>
        <v>46</v>
      </c>
      <c r="AW7" s="13">
        <f t="shared" si="1"/>
        <v>47</v>
      </c>
      <c r="AX7" s="13">
        <f t="shared" si="1"/>
        <v>48</v>
      </c>
      <c r="AY7" s="13">
        <f t="shared" si="1"/>
        <v>49</v>
      </c>
      <c r="AZ7" s="13">
        <f t="shared" si="1"/>
        <v>50</v>
      </c>
      <c r="BA7" s="13">
        <f t="shared" si="1"/>
        <v>51</v>
      </c>
      <c r="BB7" s="13">
        <f t="shared" si="1"/>
        <v>52</v>
      </c>
      <c r="BC7" s="13">
        <f t="shared" si="1"/>
        <v>53</v>
      </c>
      <c r="BD7" s="13">
        <f t="shared" si="1"/>
        <v>54</v>
      </c>
      <c r="BE7" s="13">
        <f t="shared" si="1"/>
        <v>55</v>
      </c>
      <c r="BF7" s="13">
        <f t="shared" si="1"/>
        <v>56</v>
      </c>
      <c r="BG7" s="13">
        <f t="shared" si="1"/>
        <v>57</v>
      </c>
      <c r="BH7" s="13">
        <f t="shared" si="1"/>
        <v>58</v>
      </c>
      <c r="BI7" s="13">
        <f t="shared" si="1"/>
        <v>59</v>
      </c>
      <c r="BJ7" s="13">
        <f t="shared" si="1"/>
        <v>60</v>
      </c>
      <c r="BK7" s="13">
        <f t="shared" si="1"/>
        <v>61</v>
      </c>
      <c r="BL7" s="13">
        <f t="shared" si="1"/>
        <v>62</v>
      </c>
      <c r="BM7" s="13">
        <f t="shared" si="1"/>
        <v>63</v>
      </c>
      <c r="BN7" s="13">
        <f t="shared" si="1"/>
        <v>64</v>
      </c>
      <c r="BO7" s="13">
        <f t="shared" si="1"/>
        <v>65</v>
      </c>
      <c r="BP7" s="13">
        <f aca="true" t="shared" si="2" ref="BP7:BX7">BO7+1</f>
        <v>66</v>
      </c>
      <c r="BQ7" s="13">
        <f t="shared" si="2"/>
        <v>67</v>
      </c>
      <c r="BR7" s="13">
        <f t="shared" si="2"/>
        <v>68</v>
      </c>
      <c r="BS7" s="13">
        <f t="shared" si="2"/>
        <v>69</v>
      </c>
      <c r="BT7" s="13">
        <f t="shared" si="2"/>
        <v>70</v>
      </c>
      <c r="BU7" s="13">
        <f t="shared" si="2"/>
        <v>71</v>
      </c>
      <c r="BV7" s="13">
        <f t="shared" si="2"/>
        <v>72</v>
      </c>
      <c r="BW7" s="13">
        <f t="shared" si="2"/>
        <v>73</v>
      </c>
      <c r="BX7" s="13">
        <f t="shared" si="2"/>
        <v>74</v>
      </c>
      <c r="BY7" s="1"/>
      <c r="BZ7" s="1"/>
    </row>
    <row r="8" spans="1:80" ht="21.75" customHeight="1">
      <c r="A8" s="91"/>
      <c r="B8" s="91" t="s">
        <v>215</v>
      </c>
      <c r="C8" s="90">
        <v>264</v>
      </c>
      <c r="D8" s="90">
        <v>7</v>
      </c>
      <c r="E8" s="90">
        <v>73</v>
      </c>
      <c r="F8" s="90">
        <v>148</v>
      </c>
      <c r="G8" s="90">
        <v>27</v>
      </c>
      <c r="H8" s="90">
        <v>9</v>
      </c>
      <c r="I8" s="90">
        <v>1114</v>
      </c>
      <c r="J8" s="90">
        <v>321</v>
      </c>
      <c r="K8" s="90">
        <v>27</v>
      </c>
      <c r="L8" s="94">
        <v>6</v>
      </c>
      <c r="M8" s="90">
        <v>0</v>
      </c>
      <c r="N8" s="97">
        <v>71</v>
      </c>
      <c r="O8" s="94">
        <v>207</v>
      </c>
      <c r="P8" s="90">
        <v>4</v>
      </c>
      <c r="Q8" s="97">
        <v>33</v>
      </c>
      <c r="R8" s="94">
        <v>0</v>
      </c>
      <c r="S8" s="77">
        <v>0</v>
      </c>
      <c r="T8" s="97">
        <v>56</v>
      </c>
      <c r="U8" s="94">
        <v>10</v>
      </c>
      <c r="V8" s="94">
        <v>1</v>
      </c>
      <c r="W8" s="94">
        <v>0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v>0</v>
      </c>
      <c r="AD8" s="94">
        <v>0</v>
      </c>
      <c r="AE8" s="94">
        <v>0</v>
      </c>
      <c r="AF8" s="90">
        <v>0</v>
      </c>
      <c r="AG8" s="95">
        <v>84</v>
      </c>
      <c r="AH8" s="94">
        <v>3</v>
      </c>
      <c r="AI8" s="94">
        <v>0</v>
      </c>
      <c r="AJ8" s="90">
        <v>5</v>
      </c>
      <c r="AK8" s="95">
        <v>0</v>
      </c>
      <c r="AL8" s="90">
        <v>0</v>
      </c>
      <c r="AM8" s="95">
        <v>5</v>
      </c>
      <c r="AN8" s="94">
        <v>79</v>
      </c>
      <c r="AO8" s="90">
        <v>0</v>
      </c>
      <c r="AP8" s="95">
        <v>0</v>
      </c>
      <c r="AQ8" s="94">
        <v>0</v>
      </c>
      <c r="AR8" s="94">
        <v>0</v>
      </c>
      <c r="AS8" s="96">
        <v>1</v>
      </c>
      <c r="AT8" s="94">
        <v>64</v>
      </c>
      <c r="AU8" s="94">
        <v>634</v>
      </c>
      <c r="AV8" s="94">
        <v>0</v>
      </c>
      <c r="AW8" s="94">
        <v>0</v>
      </c>
      <c r="AX8" s="94">
        <v>0</v>
      </c>
      <c r="AY8" s="94">
        <v>0</v>
      </c>
      <c r="AZ8" s="94">
        <v>5</v>
      </c>
      <c r="BA8" s="94">
        <v>0</v>
      </c>
      <c r="BB8" s="94">
        <v>0</v>
      </c>
      <c r="BC8" s="94">
        <v>0</v>
      </c>
      <c r="BD8" s="94">
        <v>0</v>
      </c>
      <c r="BE8" s="94">
        <v>0</v>
      </c>
      <c r="BF8" s="94">
        <v>0</v>
      </c>
      <c r="BG8" s="94">
        <v>0</v>
      </c>
      <c r="BH8" s="94">
        <v>0</v>
      </c>
      <c r="BI8" s="94">
        <v>0</v>
      </c>
      <c r="BJ8" s="94">
        <v>0</v>
      </c>
      <c r="BK8" s="94">
        <v>0</v>
      </c>
      <c r="BL8" s="94">
        <v>0</v>
      </c>
      <c r="BM8" s="94">
        <v>0</v>
      </c>
      <c r="BN8" s="94">
        <v>0</v>
      </c>
      <c r="BO8" s="94">
        <v>0</v>
      </c>
      <c r="BP8" s="94">
        <v>0</v>
      </c>
      <c r="BQ8" s="94">
        <v>0</v>
      </c>
      <c r="BR8" s="94">
        <v>0</v>
      </c>
      <c r="BS8" s="94">
        <v>0</v>
      </c>
      <c r="BT8" s="94">
        <v>0</v>
      </c>
      <c r="BU8" s="94">
        <v>0</v>
      </c>
      <c r="BV8" s="94">
        <v>0</v>
      </c>
      <c r="BW8" s="94">
        <v>0</v>
      </c>
      <c r="BX8" s="90">
        <v>0</v>
      </c>
      <c r="BY8" s="63"/>
      <c r="BZ8" s="63"/>
      <c r="CA8" s="63"/>
      <c r="CB8" s="1"/>
    </row>
    <row r="9" spans="1:79" ht="21.75" customHeight="1">
      <c r="A9" s="91" t="s">
        <v>134</v>
      </c>
      <c r="B9" s="91" t="s">
        <v>94</v>
      </c>
      <c r="C9" s="90">
        <v>264</v>
      </c>
      <c r="D9" s="90">
        <v>7</v>
      </c>
      <c r="E9" s="90">
        <v>73</v>
      </c>
      <c r="F9" s="90">
        <v>148</v>
      </c>
      <c r="G9" s="90">
        <v>27</v>
      </c>
      <c r="H9" s="90">
        <v>9</v>
      </c>
      <c r="I9" s="90">
        <v>1114</v>
      </c>
      <c r="J9" s="90">
        <v>321</v>
      </c>
      <c r="K9" s="90">
        <v>27</v>
      </c>
      <c r="L9" s="94">
        <v>6</v>
      </c>
      <c r="M9" s="90">
        <v>0</v>
      </c>
      <c r="N9" s="97">
        <v>71</v>
      </c>
      <c r="O9" s="94">
        <v>207</v>
      </c>
      <c r="P9" s="90">
        <v>4</v>
      </c>
      <c r="Q9" s="97">
        <v>33</v>
      </c>
      <c r="R9" s="94">
        <v>0</v>
      </c>
      <c r="S9" s="77">
        <v>0</v>
      </c>
      <c r="T9" s="97">
        <v>56</v>
      </c>
      <c r="U9" s="94">
        <v>10</v>
      </c>
      <c r="V9" s="94">
        <v>1</v>
      </c>
      <c r="W9" s="94">
        <v>0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v>0</v>
      </c>
      <c r="AD9" s="94">
        <v>0</v>
      </c>
      <c r="AE9" s="94">
        <v>0</v>
      </c>
      <c r="AF9" s="90">
        <v>0</v>
      </c>
      <c r="AG9" s="95">
        <v>84</v>
      </c>
      <c r="AH9" s="94">
        <v>3</v>
      </c>
      <c r="AI9" s="94">
        <v>0</v>
      </c>
      <c r="AJ9" s="90">
        <v>5</v>
      </c>
      <c r="AK9" s="95">
        <v>0</v>
      </c>
      <c r="AL9" s="90">
        <v>0</v>
      </c>
      <c r="AM9" s="95">
        <v>5</v>
      </c>
      <c r="AN9" s="94">
        <v>79</v>
      </c>
      <c r="AO9" s="90">
        <v>0</v>
      </c>
      <c r="AP9" s="95">
        <v>0</v>
      </c>
      <c r="AQ9" s="94">
        <v>0</v>
      </c>
      <c r="AR9" s="94">
        <v>0</v>
      </c>
      <c r="AS9" s="96">
        <v>1</v>
      </c>
      <c r="AT9" s="94">
        <v>64</v>
      </c>
      <c r="AU9" s="94">
        <v>634</v>
      </c>
      <c r="AV9" s="94">
        <v>0</v>
      </c>
      <c r="AW9" s="94">
        <v>0</v>
      </c>
      <c r="AX9" s="94">
        <v>0</v>
      </c>
      <c r="AY9" s="94">
        <v>0</v>
      </c>
      <c r="AZ9" s="94">
        <v>5</v>
      </c>
      <c r="BA9" s="94">
        <v>0</v>
      </c>
      <c r="BB9" s="94">
        <v>0</v>
      </c>
      <c r="BC9" s="94">
        <v>0</v>
      </c>
      <c r="BD9" s="94">
        <v>0</v>
      </c>
      <c r="BE9" s="94">
        <v>0</v>
      </c>
      <c r="BF9" s="94">
        <v>0</v>
      </c>
      <c r="BG9" s="94">
        <v>0</v>
      </c>
      <c r="BH9" s="94">
        <v>0</v>
      </c>
      <c r="BI9" s="94">
        <v>0</v>
      </c>
      <c r="BJ9" s="94">
        <v>0</v>
      </c>
      <c r="BK9" s="94">
        <v>0</v>
      </c>
      <c r="BL9" s="94">
        <v>0</v>
      </c>
      <c r="BM9" s="94">
        <v>0</v>
      </c>
      <c r="BN9" s="94">
        <v>0</v>
      </c>
      <c r="BO9" s="94">
        <v>0</v>
      </c>
      <c r="BP9" s="94">
        <v>0</v>
      </c>
      <c r="BQ9" s="94">
        <v>0</v>
      </c>
      <c r="BR9" s="94">
        <v>0</v>
      </c>
      <c r="BS9" s="94">
        <v>0</v>
      </c>
      <c r="BT9" s="94">
        <v>0</v>
      </c>
      <c r="BU9" s="94">
        <v>0</v>
      </c>
      <c r="BV9" s="94">
        <v>0</v>
      </c>
      <c r="BW9" s="94">
        <v>0</v>
      </c>
      <c r="BX9" s="90">
        <v>0</v>
      </c>
      <c r="BY9" s="1"/>
      <c r="BZ9" s="1"/>
      <c r="CA9" s="1"/>
    </row>
    <row r="10" spans="1:79" ht="21.75" customHeight="1">
      <c r="A10" s="91" t="s">
        <v>299</v>
      </c>
      <c r="B10" s="91" t="s">
        <v>827</v>
      </c>
      <c r="C10" s="90">
        <v>80</v>
      </c>
      <c r="D10" s="90">
        <v>7</v>
      </c>
      <c r="E10" s="90">
        <v>73</v>
      </c>
      <c r="F10" s="90">
        <v>0</v>
      </c>
      <c r="G10" s="90">
        <v>0</v>
      </c>
      <c r="H10" s="90">
        <v>0</v>
      </c>
      <c r="I10" s="90">
        <v>456</v>
      </c>
      <c r="J10" s="90">
        <v>77</v>
      </c>
      <c r="K10" s="90">
        <v>2</v>
      </c>
      <c r="L10" s="94">
        <v>6</v>
      </c>
      <c r="M10" s="90">
        <v>0</v>
      </c>
      <c r="N10" s="97">
        <v>71</v>
      </c>
      <c r="O10" s="94">
        <v>0</v>
      </c>
      <c r="P10" s="90">
        <v>0</v>
      </c>
      <c r="Q10" s="97">
        <v>0</v>
      </c>
      <c r="R10" s="94">
        <v>0</v>
      </c>
      <c r="S10" s="77">
        <v>0</v>
      </c>
      <c r="T10" s="97">
        <v>13</v>
      </c>
      <c r="U10" s="94">
        <v>1</v>
      </c>
      <c r="V10" s="94">
        <v>1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0">
        <v>0</v>
      </c>
      <c r="AG10" s="95">
        <v>5</v>
      </c>
      <c r="AH10" s="94">
        <v>1</v>
      </c>
      <c r="AI10" s="94">
        <v>0</v>
      </c>
      <c r="AJ10" s="90">
        <v>5</v>
      </c>
      <c r="AK10" s="95">
        <v>0</v>
      </c>
      <c r="AL10" s="90">
        <v>0</v>
      </c>
      <c r="AM10" s="95">
        <v>5</v>
      </c>
      <c r="AN10" s="94">
        <v>0</v>
      </c>
      <c r="AO10" s="90">
        <v>0</v>
      </c>
      <c r="AP10" s="95">
        <v>0</v>
      </c>
      <c r="AQ10" s="94">
        <v>0</v>
      </c>
      <c r="AR10" s="94">
        <v>0</v>
      </c>
      <c r="AS10" s="96">
        <v>0</v>
      </c>
      <c r="AT10" s="94">
        <v>64</v>
      </c>
      <c r="AU10" s="94">
        <v>302</v>
      </c>
      <c r="AV10" s="94">
        <v>0</v>
      </c>
      <c r="AW10" s="94">
        <v>0</v>
      </c>
      <c r="AX10" s="94">
        <v>0</v>
      </c>
      <c r="AY10" s="94">
        <v>0</v>
      </c>
      <c r="AZ10" s="94">
        <v>3</v>
      </c>
      <c r="BA10" s="94">
        <v>0</v>
      </c>
      <c r="BB10" s="94">
        <v>0</v>
      </c>
      <c r="BC10" s="94">
        <v>0</v>
      </c>
      <c r="BD10" s="94">
        <v>0</v>
      </c>
      <c r="BE10" s="94">
        <v>0</v>
      </c>
      <c r="BF10" s="94">
        <v>0</v>
      </c>
      <c r="BG10" s="94">
        <v>0</v>
      </c>
      <c r="BH10" s="94">
        <v>0</v>
      </c>
      <c r="BI10" s="94">
        <v>0</v>
      </c>
      <c r="BJ10" s="94">
        <v>0</v>
      </c>
      <c r="BK10" s="94">
        <v>0</v>
      </c>
      <c r="BL10" s="94">
        <v>0</v>
      </c>
      <c r="BM10" s="94">
        <v>0</v>
      </c>
      <c r="BN10" s="94">
        <v>0</v>
      </c>
      <c r="BO10" s="94">
        <v>0</v>
      </c>
      <c r="BP10" s="94">
        <v>0</v>
      </c>
      <c r="BQ10" s="94">
        <v>0</v>
      </c>
      <c r="BR10" s="94">
        <v>0</v>
      </c>
      <c r="BS10" s="94">
        <v>0</v>
      </c>
      <c r="BT10" s="94">
        <v>0</v>
      </c>
      <c r="BU10" s="94">
        <v>0</v>
      </c>
      <c r="BV10" s="94">
        <v>0</v>
      </c>
      <c r="BW10" s="94">
        <v>0</v>
      </c>
      <c r="BX10" s="90">
        <v>0</v>
      </c>
      <c r="BY10" s="1"/>
      <c r="CA10" s="1"/>
    </row>
    <row r="11" spans="1:79" ht="21.75" customHeight="1">
      <c r="A11" s="91" t="s">
        <v>50</v>
      </c>
      <c r="B11" s="91" t="s">
        <v>420</v>
      </c>
      <c r="C11" s="90">
        <v>44</v>
      </c>
      <c r="D11" s="90">
        <v>0</v>
      </c>
      <c r="E11" s="90">
        <v>0</v>
      </c>
      <c r="F11" s="90">
        <v>44</v>
      </c>
      <c r="G11" s="90">
        <v>0</v>
      </c>
      <c r="H11" s="90">
        <v>0</v>
      </c>
      <c r="I11" s="90">
        <v>168</v>
      </c>
      <c r="J11" s="90">
        <v>42</v>
      </c>
      <c r="K11" s="90">
        <v>0</v>
      </c>
      <c r="L11" s="94">
        <v>0</v>
      </c>
      <c r="M11" s="90">
        <v>0</v>
      </c>
      <c r="N11" s="97">
        <v>0</v>
      </c>
      <c r="O11" s="94">
        <v>41</v>
      </c>
      <c r="P11" s="90">
        <v>1</v>
      </c>
      <c r="Q11" s="97">
        <v>0</v>
      </c>
      <c r="R11" s="94">
        <v>0</v>
      </c>
      <c r="S11" s="77">
        <v>0</v>
      </c>
      <c r="T11" s="97">
        <v>12</v>
      </c>
      <c r="U11" s="94">
        <v>2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0">
        <v>0</v>
      </c>
      <c r="AG11" s="95">
        <v>0</v>
      </c>
      <c r="AH11" s="94">
        <v>0</v>
      </c>
      <c r="AI11" s="94">
        <v>0</v>
      </c>
      <c r="AJ11" s="90">
        <v>0</v>
      </c>
      <c r="AK11" s="95">
        <v>0</v>
      </c>
      <c r="AL11" s="90">
        <v>0</v>
      </c>
      <c r="AM11" s="95">
        <v>0</v>
      </c>
      <c r="AN11" s="94">
        <v>0</v>
      </c>
      <c r="AO11" s="90">
        <v>0</v>
      </c>
      <c r="AP11" s="95">
        <v>0</v>
      </c>
      <c r="AQ11" s="94">
        <v>0</v>
      </c>
      <c r="AR11" s="94">
        <v>0</v>
      </c>
      <c r="AS11" s="96">
        <v>0</v>
      </c>
      <c r="AT11" s="94">
        <v>0</v>
      </c>
      <c r="AU11" s="94">
        <v>126</v>
      </c>
      <c r="AV11" s="94">
        <v>0</v>
      </c>
      <c r="AW11" s="94">
        <v>0</v>
      </c>
      <c r="AX11" s="94">
        <v>0</v>
      </c>
      <c r="AY11" s="94">
        <v>0</v>
      </c>
      <c r="AZ11" s="94">
        <v>0</v>
      </c>
      <c r="BA11" s="94">
        <v>0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4">
        <v>0</v>
      </c>
      <c r="BK11" s="94">
        <v>0</v>
      </c>
      <c r="BL11" s="94">
        <v>0</v>
      </c>
      <c r="BM11" s="94">
        <v>0</v>
      </c>
      <c r="BN11" s="94">
        <v>0</v>
      </c>
      <c r="BO11" s="94">
        <v>0</v>
      </c>
      <c r="BP11" s="94">
        <v>0</v>
      </c>
      <c r="BQ11" s="94">
        <v>0</v>
      </c>
      <c r="BR11" s="94">
        <v>0</v>
      </c>
      <c r="BS11" s="94">
        <v>0</v>
      </c>
      <c r="BT11" s="94">
        <v>0</v>
      </c>
      <c r="BU11" s="94">
        <v>0</v>
      </c>
      <c r="BV11" s="94">
        <v>0</v>
      </c>
      <c r="BW11" s="94">
        <v>0</v>
      </c>
      <c r="BX11" s="90">
        <v>0</v>
      </c>
      <c r="BY11" s="1"/>
      <c r="CA11" s="1"/>
    </row>
    <row r="12" spans="1:79" ht="21.75" customHeight="1">
      <c r="A12" s="91" t="s">
        <v>503</v>
      </c>
      <c r="B12" s="91" t="s">
        <v>391</v>
      </c>
      <c r="C12" s="90">
        <v>36</v>
      </c>
      <c r="D12" s="90">
        <v>0</v>
      </c>
      <c r="E12" s="90">
        <v>0</v>
      </c>
      <c r="F12" s="90">
        <v>36</v>
      </c>
      <c r="G12" s="90">
        <v>0</v>
      </c>
      <c r="H12" s="90">
        <v>0</v>
      </c>
      <c r="I12" s="90">
        <v>92</v>
      </c>
      <c r="J12" s="90">
        <v>39</v>
      </c>
      <c r="K12" s="90">
        <v>0</v>
      </c>
      <c r="L12" s="94">
        <v>0</v>
      </c>
      <c r="M12" s="90">
        <v>0</v>
      </c>
      <c r="N12" s="97">
        <v>0</v>
      </c>
      <c r="O12" s="94">
        <v>38</v>
      </c>
      <c r="P12" s="90">
        <v>1</v>
      </c>
      <c r="Q12" s="97">
        <v>0</v>
      </c>
      <c r="R12" s="94">
        <v>0</v>
      </c>
      <c r="S12" s="77">
        <v>0</v>
      </c>
      <c r="T12" s="97">
        <v>2</v>
      </c>
      <c r="U12" s="94">
        <v>2</v>
      </c>
      <c r="V12" s="94">
        <v>0</v>
      </c>
      <c r="W12" s="94">
        <v>0</v>
      </c>
      <c r="X12" s="94">
        <v>0</v>
      </c>
      <c r="Y12" s="94">
        <v>0</v>
      </c>
      <c r="Z12" s="94">
        <v>0</v>
      </c>
      <c r="AA12" s="94">
        <v>0</v>
      </c>
      <c r="AB12" s="94">
        <v>0</v>
      </c>
      <c r="AC12" s="94">
        <v>0</v>
      </c>
      <c r="AD12" s="94">
        <v>0</v>
      </c>
      <c r="AE12" s="94">
        <v>0</v>
      </c>
      <c r="AF12" s="90">
        <v>0</v>
      </c>
      <c r="AG12" s="95">
        <v>0</v>
      </c>
      <c r="AH12" s="94">
        <v>0</v>
      </c>
      <c r="AI12" s="94">
        <v>0</v>
      </c>
      <c r="AJ12" s="90">
        <v>0</v>
      </c>
      <c r="AK12" s="95">
        <v>0</v>
      </c>
      <c r="AL12" s="90">
        <v>0</v>
      </c>
      <c r="AM12" s="95">
        <v>0</v>
      </c>
      <c r="AN12" s="94">
        <v>0</v>
      </c>
      <c r="AO12" s="90">
        <v>0</v>
      </c>
      <c r="AP12" s="95">
        <v>0</v>
      </c>
      <c r="AQ12" s="94">
        <v>0</v>
      </c>
      <c r="AR12" s="94">
        <v>0</v>
      </c>
      <c r="AS12" s="96">
        <v>0</v>
      </c>
      <c r="AT12" s="94">
        <v>0</v>
      </c>
      <c r="AU12" s="94">
        <v>53</v>
      </c>
      <c r="AV12" s="94">
        <v>0</v>
      </c>
      <c r="AW12" s="94">
        <v>0</v>
      </c>
      <c r="AX12" s="94">
        <v>0</v>
      </c>
      <c r="AY12" s="94">
        <v>0</v>
      </c>
      <c r="AZ12" s="94">
        <v>0</v>
      </c>
      <c r="BA12" s="94">
        <v>0</v>
      </c>
      <c r="BB12" s="94">
        <v>0</v>
      </c>
      <c r="BC12" s="94">
        <v>0</v>
      </c>
      <c r="BD12" s="94">
        <v>0</v>
      </c>
      <c r="BE12" s="94">
        <v>0</v>
      </c>
      <c r="BF12" s="94">
        <v>0</v>
      </c>
      <c r="BG12" s="94">
        <v>0</v>
      </c>
      <c r="BH12" s="94">
        <v>0</v>
      </c>
      <c r="BI12" s="94">
        <v>0</v>
      </c>
      <c r="BJ12" s="94">
        <v>0</v>
      </c>
      <c r="BK12" s="94">
        <v>0</v>
      </c>
      <c r="BL12" s="94">
        <v>0</v>
      </c>
      <c r="BM12" s="94">
        <v>0</v>
      </c>
      <c r="BN12" s="94">
        <v>0</v>
      </c>
      <c r="BO12" s="94">
        <v>0</v>
      </c>
      <c r="BP12" s="94">
        <v>0</v>
      </c>
      <c r="BQ12" s="94">
        <v>0</v>
      </c>
      <c r="BR12" s="94">
        <v>0</v>
      </c>
      <c r="BS12" s="94">
        <v>0</v>
      </c>
      <c r="BT12" s="94">
        <v>0</v>
      </c>
      <c r="BU12" s="94">
        <v>0</v>
      </c>
      <c r="BV12" s="94">
        <v>0</v>
      </c>
      <c r="BW12" s="94">
        <v>0</v>
      </c>
      <c r="BX12" s="90">
        <v>0</v>
      </c>
      <c r="BY12" s="1"/>
      <c r="CA12" s="1"/>
    </row>
    <row r="13" spans="1:79" ht="21.75" customHeight="1">
      <c r="A13" s="91" t="s">
        <v>304</v>
      </c>
      <c r="B13" s="91" t="s">
        <v>311</v>
      </c>
      <c r="C13" s="90">
        <v>27</v>
      </c>
      <c r="D13" s="90">
        <v>0</v>
      </c>
      <c r="E13" s="90">
        <v>0</v>
      </c>
      <c r="F13" s="90">
        <v>0</v>
      </c>
      <c r="G13" s="90">
        <v>27</v>
      </c>
      <c r="H13" s="90">
        <v>0</v>
      </c>
      <c r="I13" s="90">
        <v>26</v>
      </c>
      <c r="J13" s="90">
        <v>26</v>
      </c>
      <c r="K13" s="90">
        <v>25</v>
      </c>
      <c r="L13" s="94">
        <v>0</v>
      </c>
      <c r="M13" s="90">
        <v>0</v>
      </c>
      <c r="N13" s="97">
        <v>0</v>
      </c>
      <c r="O13" s="94">
        <v>0</v>
      </c>
      <c r="P13" s="90">
        <v>0</v>
      </c>
      <c r="Q13" s="97">
        <v>26</v>
      </c>
      <c r="R13" s="94">
        <v>0</v>
      </c>
      <c r="S13" s="77">
        <v>0</v>
      </c>
      <c r="T13" s="97">
        <v>0</v>
      </c>
      <c r="U13" s="94">
        <v>1</v>
      </c>
      <c r="V13" s="94">
        <v>0</v>
      </c>
      <c r="W13" s="94">
        <v>0</v>
      </c>
      <c r="X13" s="94">
        <v>0</v>
      </c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4">
        <v>0</v>
      </c>
      <c r="AF13" s="90">
        <v>0</v>
      </c>
      <c r="AG13" s="95">
        <v>0</v>
      </c>
      <c r="AH13" s="94">
        <v>0</v>
      </c>
      <c r="AI13" s="94">
        <v>0</v>
      </c>
      <c r="AJ13" s="90">
        <v>0</v>
      </c>
      <c r="AK13" s="95">
        <v>0</v>
      </c>
      <c r="AL13" s="90">
        <v>0</v>
      </c>
      <c r="AM13" s="95">
        <v>0</v>
      </c>
      <c r="AN13" s="94">
        <v>0</v>
      </c>
      <c r="AO13" s="90">
        <v>0</v>
      </c>
      <c r="AP13" s="95">
        <v>0</v>
      </c>
      <c r="AQ13" s="94">
        <v>0</v>
      </c>
      <c r="AR13" s="94">
        <v>0</v>
      </c>
      <c r="AS13" s="96">
        <v>0</v>
      </c>
      <c r="AT13" s="94">
        <v>0</v>
      </c>
      <c r="AU13" s="94">
        <v>0</v>
      </c>
      <c r="AV13" s="94">
        <v>0</v>
      </c>
      <c r="AW13" s="94">
        <v>0</v>
      </c>
      <c r="AX13" s="94">
        <v>0</v>
      </c>
      <c r="AY13" s="94">
        <v>0</v>
      </c>
      <c r="AZ13" s="94">
        <v>0</v>
      </c>
      <c r="BA13" s="94">
        <v>0</v>
      </c>
      <c r="BB13" s="94">
        <v>0</v>
      </c>
      <c r="BC13" s="94">
        <v>0</v>
      </c>
      <c r="BD13" s="94">
        <v>0</v>
      </c>
      <c r="BE13" s="94">
        <v>0</v>
      </c>
      <c r="BF13" s="94">
        <v>0</v>
      </c>
      <c r="BG13" s="94">
        <v>0</v>
      </c>
      <c r="BH13" s="94">
        <v>0</v>
      </c>
      <c r="BI13" s="94">
        <v>0</v>
      </c>
      <c r="BJ13" s="94">
        <v>0</v>
      </c>
      <c r="BK13" s="94">
        <v>0</v>
      </c>
      <c r="BL13" s="94">
        <v>0</v>
      </c>
      <c r="BM13" s="94">
        <v>0</v>
      </c>
      <c r="BN13" s="94">
        <v>0</v>
      </c>
      <c r="BO13" s="94">
        <v>0</v>
      </c>
      <c r="BP13" s="94">
        <v>0</v>
      </c>
      <c r="BQ13" s="94">
        <v>0</v>
      </c>
      <c r="BR13" s="94">
        <v>0</v>
      </c>
      <c r="BS13" s="94">
        <v>0</v>
      </c>
      <c r="BT13" s="94">
        <v>0</v>
      </c>
      <c r="BU13" s="94">
        <v>0</v>
      </c>
      <c r="BV13" s="94">
        <v>0</v>
      </c>
      <c r="BW13" s="94">
        <v>0</v>
      </c>
      <c r="BX13" s="90">
        <v>0</v>
      </c>
      <c r="BZ13" s="1"/>
      <c r="CA13" s="1"/>
    </row>
    <row r="14" spans="1:78" ht="21.75" customHeight="1">
      <c r="A14" s="91" t="s">
        <v>749</v>
      </c>
      <c r="B14" s="91" t="s">
        <v>570</v>
      </c>
      <c r="C14" s="90">
        <v>16</v>
      </c>
      <c r="D14" s="90">
        <v>0</v>
      </c>
      <c r="E14" s="90">
        <v>0</v>
      </c>
      <c r="F14" s="90">
        <v>16</v>
      </c>
      <c r="G14" s="90">
        <v>0</v>
      </c>
      <c r="H14" s="90">
        <v>0</v>
      </c>
      <c r="I14" s="90">
        <v>46</v>
      </c>
      <c r="J14" s="90">
        <v>24</v>
      </c>
      <c r="K14" s="90">
        <v>0</v>
      </c>
      <c r="L14" s="94">
        <v>0</v>
      </c>
      <c r="M14" s="90">
        <v>0</v>
      </c>
      <c r="N14" s="97">
        <v>0</v>
      </c>
      <c r="O14" s="94">
        <v>24</v>
      </c>
      <c r="P14" s="90">
        <v>0</v>
      </c>
      <c r="Q14" s="97">
        <v>0</v>
      </c>
      <c r="R14" s="94">
        <v>0</v>
      </c>
      <c r="S14" s="77">
        <v>0</v>
      </c>
      <c r="T14" s="97">
        <v>5</v>
      </c>
      <c r="U14" s="94">
        <v>2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0</v>
      </c>
      <c r="AF14" s="90">
        <v>0</v>
      </c>
      <c r="AG14" s="95">
        <v>0</v>
      </c>
      <c r="AH14" s="94">
        <v>0</v>
      </c>
      <c r="AI14" s="94">
        <v>0</v>
      </c>
      <c r="AJ14" s="90">
        <v>0</v>
      </c>
      <c r="AK14" s="95">
        <v>0</v>
      </c>
      <c r="AL14" s="90">
        <v>0</v>
      </c>
      <c r="AM14" s="95">
        <v>0</v>
      </c>
      <c r="AN14" s="94">
        <v>0</v>
      </c>
      <c r="AO14" s="90">
        <v>0</v>
      </c>
      <c r="AP14" s="95">
        <v>0</v>
      </c>
      <c r="AQ14" s="94">
        <v>0</v>
      </c>
      <c r="AR14" s="94">
        <v>0</v>
      </c>
      <c r="AS14" s="96">
        <v>0</v>
      </c>
      <c r="AT14" s="94">
        <v>0</v>
      </c>
      <c r="AU14" s="94">
        <v>22</v>
      </c>
      <c r="AV14" s="94">
        <v>0</v>
      </c>
      <c r="AW14" s="94">
        <v>0</v>
      </c>
      <c r="AX14" s="94">
        <v>0</v>
      </c>
      <c r="AY14" s="94">
        <v>0</v>
      </c>
      <c r="AZ14" s="94">
        <v>0</v>
      </c>
      <c r="BA14" s="94">
        <v>0</v>
      </c>
      <c r="BB14" s="94">
        <v>0</v>
      </c>
      <c r="BC14" s="94">
        <v>0</v>
      </c>
      <c r="BD14" s="94">
        <v>0</v>
      </c>
      <c r="BE14" s="94">
        <v>0</v>
      </c>
      <c r="BF14" s="94">
        <v>0</v>
      </c>
      <c r="BG14" s="94">
        <v>0</v>
      </c>
      <c r="BH14" s="94">
        <v>0</v>
      </c>
      <c r="BI14" s="94">
        <v>0</v>
      </c>
      <c r="BJ14" s="94">
        <v>0</v>
      </c>
      <c r="BK14" s="94">
        <v>0</v>
      </c>
      <c r="BL14" s="94">
        <v>0</v>
      </c>
      <c r="BM14" s="94">
        <v>0</v>
      </c>
      <c r="BN14" s="94">
        <v>0</v>
      </c>
      <c r="BO14" s="94">
        <v>0</v>
      </c>
      <c r="BP14" s="94">
        <v>0</v>
      </c>
      <c r="BQ14" s="94">
        <v>0</v>
      </c>
      <c r="BR14" s="94">
        <v>0</v>
      </c>
      <c r="BS14" s="94">
        <v>0</v>
      </c>
      <c r="BT14" s="94">
        <v>0</v>
      </c>
      <c r="BU14" s="94">
        <v>0</v>
      </c>
      <c r="BV14" s="94">
        <v>0</v>
      </c>
      <c r="BW14" s="94">
        <v>0</v>
      </c>
      <c r="BX14" s="90">
        <v>0</v>
      </c>
      <c r="BZ14" s="1"/>
    </row>
    <row r="15" spans="1:78" ht="21.75" customHeight="1">
      <c r="A15" s="91" t="s">
        <v>365</v>
      </c>
      <c r="B15" s="91" t="s">
        <v>337</v>
      </c>
      <c r="C15" s="90">
        <v>22</v>
      </c>
      <c r="D15" s="90">
        <v>0</v>
      </c>
      <c r="E15" s="90">
        <v>0</v>
      </c>
      <c r="F15" s="90">
        <v>22</v>
      </c>
      <c r="G15" s="90">
        <v>0</v>
      </c>
      <c r="H15" s="90">
        <v>0</v>
      </c>
      <c r="I15" s="90">
        <v>116</v>
      </c>
      <c r="J15" s="90">
        <v>46</v>
      </c>
      <c r="K15" s="90">
        <v>0</v>
      </c>
      <c r="L15" s="94">
        <v>0</v>
      </c>
      <c r="M15" s="90">
        <v>0</v>
      </c>
      <c r="N15" s="97">
        <v>0</v>
      </c>
      <c r="O15" s="94">
        <v>46</v>
      </c>
      <c r="P15" s="90">
        <v>0</v>
      </c>
      <c r="Q15" s="97">
        <v>0</v>
      </c>
      <c r="R15" s="94">
        <v>0</v>
      </c>
      <c r="S15" s="77">
        <v>0</v>
      </c>
      <c r="T15" s="97">
        <v>13</v>
      </c>
      <c r="U15" s="94">
        <v>2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  <c r="AD15" s="94">
        <v>0</v>
      </c>
      <c r="AE15" s="94">
        <v>0</v>
      </c>
      <c r="AF15" s="90">
        <v>0</v>
      </c>
      <c r="AG15" s="95">
        <v>21</v>
      </c>
      <c r="AH15" s="94">
        <v>2</v>
      </c>
      <c r="AI15" s="94">
        <v>0</v>
      </c>
      <c r="AJ15" s="90">
        <v>0</v>
      </c>
      <c r="AK15" s="95">
        <v>0</v>
      </c>
      <c r="AL15" s="90">
        <v>0</v>
      </c>
      <c r="AM15" s="95">
        <v>0</v>
      </c>
      <c r="AN15" s="94">
        <v>21</v>
      </c>
      <c r="AO15" s="90">
        <v>0</v>
      </c>
      <c r="AP15" s="95">
        <v>0</v>
      </c>
      <c r="AQ15" s="94">
        <v>0</v>
      </c>
      <c r="AR15" s="94">
        <v>0</v>
      </c>
      <c r="AS15" s="96">
        <v>0</v>
      </c>
      <c r="AT15" s="94">
        <v>0</v>
      </c>
      <c r="AU15" s="94">
        <v>48</v>
      </c>
      <c r="AV15" s="94">
        <v>0</v>
      </c>
      <c r="AW15" s="94">
        <v>0</v>
      </c>
      <c r="AX15" s="94">
        <v>0</v>
      </c>
      <c r="AY15" s="94">
        <v>0</v>
      </c>
      <c r="AZ15" s="94">
        <v>1</v>
      </c>
      <c r="BA15" s="94">
        <v>0</v>
      </c>
      <c r="BB15" s="94">
        <v>0</v>
      </c>
      <c r="BC15" s="94">
        <v>0</v>
      </c>
      <c r="BD15" s="94">
        <v>0</v>
      </c>
      <c r="BE15" s="94">
        <v>0</v>
      </c>
      <c r="BF15" s="94">
        <v>0</v>
      </c>
      <c r="BG15" s="94">
        <v>0</v>
      </c>
      <c r="BH15" s="94">
        <v>0</v>
      </c>
      <c r="BI15" s="94">
        <v>0</v>
      </c>
      <c r="BJ15" s="94">
        <v>0</v>
      </c>
      <c r="BK15" s="94">
        <v>0</v>
      </c>
      <c r="BL15" s="94">
        <v>0</v>
      </c>
      <c r="BM15" s="94">
        <v>0</v>
      </c>
      <c r="BN15" s="94">
        <v>0</v>
      </c>
      <c r="BO15" s="94">
        <v>0</v>
      </c>
      <c r="BP15" s="94">
        <v>0</v>
      </c>
      <c r="BQ15" s="94">
        <v>0</v>
      </c>
      <c r="BR15" s="94">
        <v>0</v>
      </c>
      <c r="BS15" s="94">
        <v>0</v>
      </c>
      <c r="BT15" s="94">
        <v>0</v>
      </c>
      <c r="BU15" s="94">
        <v>0</v>
      </c>
      <c r="BV15" s="94">
        <v>0</v>
      </c>
      <c r="BW15" s="94">
        <v>0</v>
      </c>
      <c r="BX15" s="90">
        <v>0</v>
      </c>
      <c r="BY15" s="1"/>
      <c r="BZ15" s="1"/>
    </row>
    <row r="16" spans="1:77" ht="21.75" customHeight="1">
      <c r="A16" s="91" t="s">
        <v>560</v>
      </c>
      <c r="B16" s="91" t="s">
        <v>332</v>
      </c>
      <c r="C16" s="90">
        <v>22</v>
      </c>
      <c r="D16" s="90">
        <v>0</v>
      </c>
      <c r="E16" s="90">
        <v>0</v>
      </c>
      <c r="F16" s="90">
        <v>22</v>
      </c>
      <c r="G16" s="90">
        <v>0</v>
      </c>
      <c r="H16" s="90">
        <v>0</v>
      </c>
      <c r="I16" s="90">
        <v>181</v>
      </c>
      <c r="J16" s="90">
        <v>60</v>
      </c>
      <c r="K16" s="90">
        <v>0</v>
      </c>
      <c r="L16" s="94">
        <v>0</v>
      </c>
      <c r="M16" s="90">
        <v>0</v>
      </c>
      <c r="N16" s="97">
        <v>0</v>
      </c>
      <c r="O16" s="94">
        <v>58</v>
      </c>
      <c r="P16" s="90">
        <v>2</v>
      </c>
      <c r="Q16" s="97">
        <v>0</v>
      </c>
      <c r="R16" s="94">
        <v>0</v>
      </c>
      <c r="S16" s="77">
        <v>0</v>
      </c>
      <c r="T16" s="97">
        <v>11</v>
      </c>
      <c r="U16" s="94">
        <v>0</v>
      </c>
      <c r="V16" s="94">
        <v>0</v>
      </c>
      <c r="W16" s="94">
        <v>0</v>
      </c>
      <c r="X16" s="94">
        <v>0</v>
      </c>
      <c r="Y16" s="94">
        <v>0</v>
      </c>
      <c r="Z16" s="94">
        <v>0</v>
      </c>
      <c r="AA16" s="94">
        <v>0</v>
      </c>
      <c r="AB16" s="94">
        <v>0</v>
      </c>
      <c r="AC16" s="94">
        <v>0</v>
      </c>
      <c r="AD16" s="94">
        <v>0</v>
      </c>
      <c r="AE16" s="94">
        <v>0</v>
      </c>
      <c r="AF16" s="90">
        <v>0</v>
      </c>
      <c r="AG16" s="95">
        <v>58</v>
      </c>
      <c r="AH16" s="94">
        <v>0</v>
      </c>
      <c r="AI16" s="94">
        <v>0</v>
      </c>
      <c r="AJ16" s="90">
        <v>0</v>
      </c>
      <c r="AK16" s="95">
        <v>0</v>
      </c>
      <c r="AL16" s="90">
        <v>0</v>
      </c>
      <c r="AM16" s="95">
        <v>0</v>
      </c>
      <c r="AN16" s="94">
        <v>58</v>
      </c>
      <c r="AO16" s="90">
        <v>0</v>
      </c>
      <c r="AP16" s="95">
        <v>0</v>
      </c>
      <c r="AQ16" s="94">
        <v>0</v>
      </c>
      <c r="AR16" s="94">
        <v>0</v>
      </c>
      <c r="AS16" s="96">
        <v>1</v>
      </c>
      <c r="AT16" s="94">
        <v>0</v>
      </c>
      <c r="AU16" s="94">
        <v>61</v>
      </c>
      <c r="AV16" s="94">
        <v>0</v>
      </c>
      <c r="AW16" s="94">
        <v>0</v>
      </c>
      <c r="AX16" s="94">
        <v>0</v>
      </c>
      <c r="AY16" s="94">
        <v>0</v>
      </c>
      <c r="AZ16" s="94">
        <v>1</v>
      </c>
      <c r="BA16" s="94">
        <v>0</v>
      </c>
      <c r="BB16" s="94">
        <v>0</v>
      </c>
      <c r="BC16" s="94">
        <v>0</v>
      </c>
      <c r="BD16" s="94">
        <v>0</v>
      </c>
      <c r="BE16" s="94">
        <v>0</v>
      </c>
      <c r="BF16" s="94">
        <v>0</v>
      </c>
      <c r="BG16" s="94">
        <v>0</v>
      </c>
      <c r="BH16" s="94">
        <v>0</v>
      </c>
      <c r="BI16" s="94">
        <v>0</v>
      </c>
      <c r="BJ16" s="94">
        <v>0</v>
      </c>
      <c r="BK16" s="94">
        <v>0</v>
      </c>
      <c r="BL16" s="94">
        <v>0</v>
      </c>
      <c r="BM16" s="94">
        <v>0</v>
      </c>
      <c r="BN16" s="94">
        <v>0</v>
      </c>
      <c r="BO16" s="94">
        <v>0</v>
      </c>
      <c r="BP16" s="94">
        <v>0</v>
      </c>
      <c r="BQ16" s="94">
        <v>0</v>
      </c>
      <c r="BR16" s="94">
        <v>0</v>
      </c>
      <c r="BS16" s="94">
        <v>0</v>
      </c>
      <c r="BT16" s="94">
        <v>0</v>
      </c>
      <c r="BU16" s="94">
        <v>0</v>
      </c>
      <c r="BV16" s="94">
        <v>0</v>
      </c>
      <c r="BW16" s="94">
        <v>0</v>
      </c>
      <c r="BX16" s="90">
        <v>0</v>
      </c>
      <c r="BY16" s="1"/>
    </row>
    <row r="17" spans="1:76" ht="21.75" customHeight="1">
      <c r="A17" s="91" t="s">
        <v>755</v>
      </c>
      <c r="B17" s="91" t="s">
        <v>71</v>
      </c>
      <c r="C17" s="90">
        <v>8</v>
      </c>
      <c r="D17" s="90">
        <v>0</v>
      </c>
      <c r="E17" s="90">
        <v>0</v>
      </c>
      <c r="F17" s="90">
        <v>8</v>
      </c>
      <c r="G17" s="90">
        <v>0</v>
      </c>
      <c r="H17" s="90">
        <v>0</v>
      </c>
      <c r="I17" s="90">
        <v>22</v>
      </c>
      <c r="J17" s="90">
        <v>0</v>
      </c>
      <c r="K17" s="90">
        <v>0</v>
      </c>
      <c r="L17" s="94">
        <v>0</v>
      </c>
      <c r="M17" s="90">
        <v>0</v>
      </c>
      <c r="N17" s="97">
        <v>0</v>
      </c>
      <c r="O17" s="94">
        <v>0</v>
      </c>
      <c r="P17" s="90">
        <v>0</v>
      </c>
      <c r="Q17" s="97">
        <v>0</v>
      </c>
      <c r="R17" s="94">
        <v>0</v>
      </c>
      <c r="S17" s="77">
        <v>0</v>
      </c>
      <c r="T17" s="97">
        <v>0</v>
      </c>
      <c r="U17" s="94">
        <v>0</v>
      </c>
      <c r="V17" s="94">
        <v>0</v>
      </c>
      <c r="W17" s="94">
        <v>0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  <c r="AD17" s="94">
        <v>0</v>
      </c>
      <c r="AE17" s="94">
        <v>0</v>
      </c>
      <c r="AF17" s="90">
        <v>0</v>
      </c>
      <c r="AG17" s="95">
        <v>0</v>
      </c>
      <c r="AH17" s="94">
        <v>0</v>
      </c>
      <c r="AI17" s="94">
        <v>0</v>
      </c>
      <c r="AJ17" s="90">
        <v>0</v>
      </c>
      <c r="AK17" s="95">
        <v>0</v>
      </c>
      <c r="AL17" s="90">
        <v>0</v>
      </c>
      <c r="AM17" s="95">
        <v>0</v>
      </c>
      <c r="AN17" s="94">
        <v>0</v>
      </c>
      <c r="AO17" s="90">
        <v>0</v>
      </c>
      <c r="AP17" s="95">
        <v>0</v>
      </c>
      <c r="AQ17" s="94">
        <v>0</v>
      </c>
      <c r="AR17" s="94">
        <v>0</v>
      </c>
      <c r="AS17" s="96">
        <v>0</v>
      </c>
      <c r="AT17" s="94">
        <v>0</v>
      </c>
      <c r="AU17" s="94">
        <v>22</v>
      </c>
      <c r="AV17" s="94">
        <v>0</v>
      </c>
      <c r="AW17" s="94">
        <v>0</v>
      </c>
      <c r="AX17" s="94">
        <v>0</v>
      </c>
      <c r="AY17" s="94">
        <v>0</v>
      </c>
      <c r="AZ17" s="94">
        <v>0</v>
      </c>
      <c r="BA17" s="94">
        <v>0</v>
      </c>
      <c r="BB17" s="94">
        <v>0</v>
      </c>
      <c r="BC17" s="94">
        <v>0</v>
      </c>
      <c r="BD17" s="94">
        <v>0</v>
      </c>
      <c r="BE17" s="94">
        <v>0</v>
      </c>
      <c r="BF17" s="94">
        <v>0</v>
      </c>
      <c r="BG17" s="94">
        <v>0</v>
      </c>
      <c r="BH17" s="94">
        <v>0</v>
      </c>
      <c r="BI17" s="94">
        <v>0</v>
      </c>
      <c r="BJ17" s="94">
        <v>0</v>
      </c>
      <c r="BK17" s="94">
        <v>0</v>
      </c>
      <c r="BL17" s="94">
        <v>0</v>
      </c>
      <c r="BM17" s="94">
        <v>0</v>
      </c>
      <c r="BN17" s="94">
        <v>0</v>
      </c>
      <c r="BO17" s="94">
        <v>0</v>
      </c>
      <c r="BP17" s="94">
        <v>0</v>
      </c>
      <c r="BQ17" s="94">
        <v>0</v>
      </c>
      <c r="BR17" s="94">
        <v>0</v>
      </c>
      <c r="BS17" s="94">
        <v>0</v>
      </c>
      <c r="BT17" s="94">
        <v>0</v>
      </c>
      <c r="BU17" s="94">
        <v>0</v>
      </c>
      <c r="BV17" s="94">
        <v>0</v>
      </c>
      <c r="BW17" s="94">
        <v>0</v>
      </c>
      <c r="BX17" s="90">
        <v>0</v>
      </c>
    </row>
    <row r="18" spans="1:76" ht="21.75" customHeight="1">
      <c r="A18" s="91" t="s">
        <v>119</v>
      </c>
      <c r="B18" s="91" t="s">
        <v>474</v>
      </c>
      <c r="C18" s="90">
        <v>9</v>
      </c>
      <c r="D18" s="90">
        <v>0</v>
      </c>
      <c r="E18" s="90">
        <v>0</v>
      </c>
      <c r="F18" s="90">
        <v>0</v>
      </c>
      <c r="G18" s="90">
        <v>0</v>
      </c>
      <c r="H18" s="90">
        <v>9</v>
      </c>
      <c r="I18" s="90">
        <v>7</v>
      </c>
      <c r="J18" s="90">
        <v>7</v>
      </c>
      <c r="K18" s="90">
        <v>0</v>
      </c>
      <c r="L18" s="94">
        <v>0</v>
      </c>
      <c r="M18" s="90">
        <v>0</v>
      </c>
      <c r="N18" s="97">
        <v>0</v>
      </c>
      <c r="O18" s="94">
        <v>0</v>
      </c>
      <c r="P18" s="90">
        <v>0</v>
      </c>
      <c r="Q18" s="97">
        <v>7</v>
      </c>
      <c r="R18" s="94">
        <v>0</v>
      </c>
      <c r="S18" s="77">
        <v>0</v>
      </c>
      <c r="T18" s="97">
        <v>0</v>
      </c>
      <c r="U18" s="94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  <c r="AA18" s="94">
        <v>0</v>
      </c>
      <c r="AB18" s="94">
        <v>0</v>
      </c>
      <c r="AC18" s="94">
        <v>0</v>
      </c>
      <c r="AD18" s="94">
        <v>0</v>
      </c>
      <c r="AE18" s="94">
        <v>0</v>
      </c>
      <c r="AF18" s="90">
        <v>0</v>
      </c>
      <c r="AG18" s="95">
        <v>0</v>
      </c>
      <c r="AH18" s="94">
        <v>0</v>
      </c>
      <c r="AI18" s="94">
        <v>0</v>
      </c>
      <c r="AJ18" s="90">
        <v>0</v>
      </c>
      <c r="AK18" s="95">
        <v>0</v>
      </c>
      <c r="AL18" s="90">
        <v>0</v>
      </c>
      <c r="AM18" s="95">
        <v>0</v>
      </c>
      <c r="AN18" s="94">
        <v>0</v>
      </c>
      <c r="AO18" s="90">
        <v>0</v>
      </c>
      <c r="AP18" s="95">
        <v>0</v>
      </c>
      <c r="AQ18" s="94">
        <v>0</v>
      </c>
      <c r="AR18" s="94">
        <v>0</v>
      </c>
      <c r="AS18" s="96">
        <v>0</v>
      </c>
      <c r="AT18" s="94">
        <v>0</v>
      </c>
      <c r="AU18" s="94">
        <v>0</v>
      </c>
      <c r="AV18" s="94">
        <v>0</v>
      </c>
      <c r="AW18" s="94">
        <v>0</v>
      </c>
      <c r="AX18" s="94">
        <v>0</v>
      </c>
      <c r="AY18" s="94">
        <v>0</v>
      </c>
      <c r="AZ18" s="94">
        <v>0</v>
      </c>
      <c r="BA18" s="94">
        <v>0</v>
      </c>
      <c r="BB18" s="94">
        <v>0</v>
      </c>
      <c r="BC18" s="94">
        <v>0</v>
      </c>
      <c r="BD18" s="94">
        <v>0</v>
      </c>
      <c r="BE18" s="94">
        <v>0</v>
      </c>
      <c r="BF18" s="94">
        <v>0</v>
      </c>
      <c r="BG18" s="94">
        <v>0</v>
      </c>
      <c r="BH18" s="94">
        <v>0</v>
      </c>
      <c r="BI18" s="94">
        <v>0</v>
      </c>
      <c r="BJ18" s="94">
        <v>0</v>
      </c>
      <c r="BK18" s="94">
        <v>0</v>
      </c>
      <c r="BL18" s="94">
        <v>0</v>
      </c>
      <c r="BM18" s="94">
        <v>0</v>
      </c>
      <c r="BN18" s="94">
        <v>0</v>
      </c>
      <c r="BO18" s="94">
        <v>0</v>
      </c>
      <c r="BP18" s="94">
        <v>0</v>
      </c>
      <c r="BQ18" s="94">
        <v>0</v>
      </c>
      <c r="BR18" s="94">
        <v>0</v>
      </c>
      <c r="BS18" s="94">
        <v>0</v>
      </c>
      <c r="BT18" s="94">
        <v>0</v>
      </c>
      <c r="BU18" s="94">
        <v>0</v>
      </c>
      <c r="BV18" s="94">
        <v>0</v>
      </c>
      <c r="BW18" s="94">
        <v>0</v>
      </c>
      <c r="BX18" s="90">
        <v>0</v>
      </c>
    </row>
    <row r="19" spans="14:73" ht="12.75" customHeight="1">
      <c r="N19" s="1"/>
      <c r="O19" s="1"/>
      <c r="P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7:71" ht="12.75" customHeight="1">
      <c r="Q20" s="1"/>
      <c r="R20" s="1"/>
      <c r="S20" s="1"/>
      <c r="T20" s="1"/>
      <c r="U20" s="1"/>
      <c r="X20" s="1"/>
      <c r="Z20" s="1"/>
      <c r="AA20" s="1"/>
      <c r="AB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8:69" ht="12.75" customHeight="1">
      <c r="R21" s="1"/>
      <c r="S21" s="1"/>
      <c r="Z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N21" s="1"/>
      <c r="BO21" s="1"/>
      <c r="BP21" s="1"/>
      <c r="BQ21" s="1"/>
    </row>
    <row r="22" spans="45:67" ht="12.75" customHeight="1"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45:65" ht="12.75" customHeight="1">
      <c r="AS23" s="1"/>
      <c r="AT23" s="1"/>
      <c r="AU23" s="1"/>
      <c r="AV23" s="1"/>
      <c r="AW23" s="1"/>
      <c r="BA23" s="1"/>
      <c r="BB23" s="1"/>
      <c r="BC23" s="1"/>
      <c r="BD23" s="1"/>
      <c r="BE23" s="1"/>
      <c r="BF23" s="1"/>
      <c r="BG23" s="1"/>
      <c r="BH23" s="1"/>
      <c r="BI23" s="1"/>
      <c r="BK23" s="1"/>
      <c r="BL23" s="1"/>
      <c r="BM23" s="1"/>
    </row>
    <row r="24" spans="45:62" ht="12.75" customHeight="1">
      <c r="AS24" s="1"/>
      <c r="AT24" s="1"/>
      <c r="AU24" s="1"/>
      <c r="AZ24" s="1"/>
      <c r="BA24" s="1"/>
      <c r="BB24" s="1"/>
      <c r="BC24" s="1"/>
      <c r="BE24" s="1"/>
      <c r="BF24" s="1"/>
      <c r="BG24" s="1"/>
      <c r="BH24" s="1"/>
      <c r="BI24" s="1"/>
      <c r="BJ24" s="1"/>
    </row>
    <row r="25" spans="57:58" ht="12.75" customHeight="1">
      <c r="BE25" s="1"/>
      <c r="BF25" s="1"/>
    </row>
  </sheetData>
  <sheetProtection/>
  <mergeCells count="46">
    <mergeCell ref="BM5:BM6"/>
    <mergeCell ref="BN5:BN6"/>
    <mergeCell ref="BO5:BO6"/>
    <mergeCell ref="BV4:BV6"/>
    <mergeCell ref="BW4:BW6"/>
    <mergeCell ref="BX4:BX6"/>
    <mergeCell ref="BT5:BT6"/>
    <mergeCell ref="BU5:BU6"/>
    <mergeCell ref="BI5:BI6"/>
    <mergeCell ref="BJ5:BJ6"/>
    <mergeCell ref="BK5:BK6"/>
    <mergeCell ref="BK4:BQ4"/>
    <mergeCell ref="BR4:BU4"/>
    <mergeCell ref="BP5:BP6"/>
    <mergeCell ref="BQ5:BQ6"/>
    <mergeCell ref="BR5:BR6"/>
    <mergeCell ref="BS5:BS6"/>
    <mergeCell ref="BL5:BL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I5:I6"/>
    <mergeCell ref="AS5:AS6"/>
    <mergeCell ref="AT5:AT6"/>
    <mergeCell ref="AU5:AU6"/>
    <mergeCell ref="AD5:AF5"/>
    <mergeCell ref="AV5:AV6"/>
    <mergeCell ref="BW3:BX3"/>
    <mergeCell ref="BW1:BX1"/>
    <mergeCell ref="A4:A6"/>
    <mergeCell ref="B4:B6"/>
    <mergeCell ref="C5:C6"/>
    <mergeCell ref="D5:D6"/>
    <mergeCell ref="E5:E6"/>
    <mergeCell ref="F5:F6"/>
    <mergeCell ref="G5:G6"/>
    <mergeCell ref="H5:H6"/>
  </mergeCells>
  <printOptions/>
  <pageMargins left="0.74999998873613" right="0.74999998873613" top="0.9999999849815068" bottom="0.9999999849815068" header="0.4999999924907534" footer="0.4999999924907534"/>
  <pageSetup fitToHeight="70" orientation="landscape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35" style="0" customWidth="1"/>
    <col min="3" max="5" width="10.66015625" style="0" customWidth="1"/>
    <col min="6" max="13" width="8" style="0" customWidth="1"/>
    <col min="14" max="15" width="0" style="0" hidden="1" customWidth="1"/>
  </cols>
  <sheetData>
    <row r="1" spans="1:17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17" t="s">
        <v>708</v>
      </c>
      <c r="M1" s="117"/>
      <c r="N1" s="2"/>
      <c r="O1" s="20" t="s">
        <v>564</v>
      </c>
      <c r="P1" s="2"/>
      <c r="Q1" s="2"/>
    </row>
    <row r="2" spans="1:17" ht="30.75" customHeight="1">
      <c r="A2" s="45" t="s">
        <v>555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7"/>
      <c r="O2" s="17"/>
      <c r="P2" s="2"/>
      <c r="Q2" s="2"/>
    </row>
    <row r="3" spans="1:17" ht="21" customHeight="1">
      <c r="A3" s="98" t="s">
        <v>862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1" customHeight="1">
      <c r="A4" s="104" t="s">
        <v>446</v>
      </c>
      <c r="B4" s="104" t="s">
        <v>668</v>
      </c>
      <c r="C4" s="6" t="s">
        <v>18</v>
      </c>
      <c r="D4" s="6"/>
      <c r="E4" s="6"/>
      <c r="F4" s="6"/>
      <c r="G4" s="6" t="s">
        <v>338</v>
      </c>
      <c r="H4" s="6"/>
      <c r="I4" s="6"/>
      <c r="J4" s="6"/>
      <c r="K4" s="6"/>
      <c r="L4" s="6" t="s">
        <v>31</v>
      </c>
      <c r="M4" s="6"/>
      <c r="N4" s="15"/>
      <c r="O4" s="16"/>
      <c r="P4" s="2"/>
      <c r="Q4" s="2"/>
    </row>
    <row r="5" spans="1:17" ht="21" customHeight="1">
      <c r="A5" s="104"/>
      <c r="B5" s="104"/>
      <c r="C5" s="104" t="s">
        <v>394</v>
      </c>
      <c r="D5" s="104" t="s">
        <v>845</v>
      </c>
      <c r="E5" s="104" t="s">
        <v>216</v>
      </c>
      <c r="F5" s="104" t="s">
        <v>265</v>
      </c>
      <c r="G5" s="104" t="s">
        <v>352</v>
      </c>
      <c r="H5" s="104" t="s">
        <v>573</v>
      </c>
      <c r="I5" s="104" t="s">
        <v>493</v>
      </c>
      <c r="J5" s="104" t="s">
        <v>382</v>
      </c>
      <c r="K5" s="104" t="s">
        <v>113</v>
      </c>
      <c r="L5" s="104" t="s">
        <v>444</v>
      </c>
      <c r="M5" s="104" t="s">
        <v>739</v>
      </c>
      <c r="N5" s="119" t="s">
        <v>97</v>
      </c>
      <c r="O5" s="118" t="s">
        <v>675</v>
      </c>
      <c r="P5" s="2"/>
      <c r="Q5" s="2"/>
    </row>
    <row r="6" spans="1:17" ht="32.2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20"/>
      <c r="O6" s="112"/>
      <c r="P6" s="2"/>
      <c r="Q6" s="2"/>
    </row>
    <row r="7" spans="1:17" ht="21" customHeight="1">
      <c r="A7" s="13" t="s">
        <v>576</v>
      </c>
      <c r="B7" s="13" t="s">
        <v>576</v>
      </c>
      <c r="C7" s="13">
        <v>1</v>
      </c>
      <c r="D7" s="13">
        <f aca="true" t="shared" si="0" ref="D7:M7">C7+1</f>
        <v>2</v>
      </c>
      <c r="E7" s="13">
        <f t="shared" si="0"/>
        <v>3</v>
      </c>
      <c r="F7" s="13">
        <f t="shared" si="0"/>
        <v>4</v>
      </c>
      <c r="G7" s="13">
        <f t="shared" si="0"/>
        <v>5</v>
      </c>
      <c r="H7" s="13">
        <f t="shared" si="0"/>
        <v>6</v>
      </c>
      <c r="I7" s="13">
        <f t="shared" si="0"/>
        <v>7</v>
      </c>
      <c r="J7" s="13">
        <f t="shared" si="0"/>
        <v>8</v>
      </c>
      <c r="K7" s="13">
        <f t="shared" si="0"/>
        <v>9</v>
      </c>
      <c r="L7" s="13">
        <f t="shared" si="0"/>
        <v>10</v>
      </c>
      <c r="M7" s="13">
        <f t="shared" si="0"/>
        <v>11</v>
      </c>
      <c r="N7" s="10"/>
      <c r="O7" s="10"/>
      <c r="P7" s="9"/>
      <c r="Q7" s="9"/>
    </row>
    <row r="8" spans="1:17" ht="21" customHeight="1">
      <c r="A8" s="91"/>
      <c r="B8" s="91" t="s">
        <v>215</v>
      </c>
      <c r="C8" s="77">
        <v>2380</v>
      </c>
      <c r="D8" s="77">
        <v>0</v>
      </c>
      <c r="E8" s="77">
        <v>500</v>
      </c>
      <c r="F8" s="77">
        <v>0</v>
      </c>
      <c r="G8" s="77">
        <v>0</v>
      </c>
      <c r="H8" s="77">
        <v>80</v>
      </c>
      <c r="I8" s="77">
        <v>46</v>
      </c>
      <c r="J8" s="77">
        <v>0</v>
      </c>
      <c r="K8" s="77">
        <v>96</v>
      </c>
      <c r="L8" s="77">
        <v>8</v>
      </c>
      <c r="M8" s="77">
        <v>32</v>
      </c>
      <c r="N8" s="2"/>
      <c r="O8" s="2"/>
      <c r="P8" s="38"/>
      <c r="Q8" s="9"/>
    </row>
    <row r="9" spans="1:17" ht="21" customHeight="1">
      <c r="A9" s="91" t="s">
        <v>134</v>
      </c>
      <c r="B9" s="91" t="s">
        <v>94</v>
      </c>
      <c r="C9" s="77">
        <v>2380</v>
      </c>
      <c r="D9" s="77">
        <v>0</v>
      </c>
      <c r="E9" s="77">
        <v>500</v>
      </c>
      <c r="F9" s="77">
        <v>0</v>
      </c>
      <c r="G9" s="77">
        <v>0</v>
      </c>
      <c r="H9" s="77">
        <v>80</v>
      </c>
      <c r="I9" s="77">
        <v>46</v>
      </c>
      <c r="J9" s="77">
        <v>0</v>
      </c>
      <c r="K9" s="77">
        <v>96</v>
      </c>
      <c r="L9" s="77">
        <v>8</v>
      </c>
      <c r="M9" s="77">
        <v>32</v>
      </c>
      <c r="N9" s="2"/>
      <c r="O9" s="2"/>
      <c r="P9" s="9"/>
      <c r="Q9" s="2"/>
    </row>
    <row r="10" spans="1:17" ht="21" customHeight="1">
      <c r="A10" s="91" t="s">
        <v>299</v>
      </c>
      <c r="B10" s="91" t="s">
        <v>827</v>
      </c>
      <c r="C10" s="77">
        <v>2000</v>
      </c>
      <c r="D10" s="77">
        <v>0</v>
      </c>
      <c r="E10" s="77">
        <v>500</v>
      </c>
      <c r="F10" s="77">
        <v>0</v>
      </c>
      <c r="G10" s="77">
        <v>0</v>
      </c>
      <c r="H10" s="77">
        <v>45</v>
      </c>
      <c r="I10" s="77">
        <v>24</v>
      </c>
      <c r="J10" s="77">
        <v>0</v>
      </c>
      <c r="K10" s="77">
        <v>57</v>
      </c>
      <c r="L10" s="77">
        <v>0</v>
      </c>
      <c r="M10" s="77">
        <v>20</v>
      </c>
      <c r="N10" s="2"/>
      <c r="O10" s="2"/>
      <c r="P10" s="9"/>
      <c r="Q10" s="2"/>
    </row>
    <row r="11" spans="1:17" ht="21" customHeight="1">
      <c r="A11" s="91" t="s">
        <v>50</v>
      </c>
      <c r="B11" s="91" t="s">
        <v>420</v>
      </c>
      <c r="C11" s="77">
        <v>380</v>
      </c>
      <c r="D11" s="77">
        <v>0</v>
      </c>
      <c r="E11" s="77">
        <v>0</v>
      </c>
      <c r="F11" s="77">
        <v>0</v>
      </c>
      <c r="G11" s="77">
        <v>0</v>
      </c>
      <c r="H11" s="77">
        <v>10</v>
      </c>
      <c r="I11" s="77">
        <v>6</v>
      </c>
      <c r="J11" s="77">
        <v>0</v>
      </c>
      <c r="K11" s="77">
        <v>7</v>
      </c>
      <c r="L11" s="77">
        <v>0</v>
      </c>
      <c r="M11" s="77">
        <v>3</v>
      </c>
      <c r="N11" s="2"/>
      <c r="O11" s="2"/>
      <c r="P11" s="9"/>
      <c r="Q11" s="2"/>
    </row>
    <row r="12" spans="1:17" ht="21" customHeight="1">
      <c r="A12" s="91" t="s">
        <v>304</v>
      </c>
      <c r="B12" s="91" t="s">
        <v>311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8</v>
      </c>
      <c r="I12" s="77">
        <v>7</v>
      </c>
      <c r="J12" s="77">
        <v>0</v>
      </c>
      <c r="K12" s="77">
        <v>9</v>
      </c>
      <c r="L12" s="77">
        <v>3</v>
      </c>
      <c r="M12" s="77">
        <v>3</v>
      </c>
      <c r="N12" s="2"/>
      <c r="O12" s="2"/>
      <c r="P12" s="9"/>
      <c r="Q12" s="2"/>
    </row>
    <row r="13" spans="1:17" ht="21" customHeight="1">
      <c r="A13" s="91" t="s">
        <v>749</v>
      </c>
      <c r="B13" s="91" t="s">
        <v>570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11</v>
      </c>
      <c r="I13" s="77">
        <v>7</v>
      </c>
      <c r="J13" s="77">
        <v>0</v>
      </c>
      <c r="K13" s="77">
        <v>10</v>
      </c>
      <c r="L13" s="77">
        <v>3</v>
      </c>
      <c r="M13" s="77">
        <v>2</v>
      </c>
      <c r="N13" s="2"/>
      <c r="O13" s="2"/>
      <c r="P13" s="9"/>
      <c r="Q13" s="2"/>
    </row>
    <row r="14" spans="1:17" ht="21" customHeight="1">
      <c r="A14" s="91" t="s">
        <v>365</v>
      </c>
      <c r="B14" s="91" t="s">
        <v>337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6</v>
      </c>
      <c r="I14" s="77">
        <v>2</v>
      </c>
      <c r="J14" s="77">
        <v>0</v>
      </c>
      <c r="K14" s="77">
        <v>13</v>
      </c>
      <c r="L14" s="77">
        <v>2</v>
      </c>
      <c r="M14" s="77">
        <v>4</v>
      </c>
      <c r="N14" s="2"/>
      <c r="O14" s="2"/>
      <c r="P14" s="2"/>
      <c r="Q14" s="2"/>
    </row>
    <row r="15" spans="1:17" ht="21" customHeight="1">
      <c r="A15" s="2"/>
      <c r="B15" s="2"/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</sheetData>
  <sheetProtection/>
  <mergeCells count="16">
    <mergeCell ref="M5:M6"/>
    <mergeCell ref="F5:F6"/>
    <mergeCell ref="D5:D6"/>
    <mergeCell ref="E5:E6"/>
    <mergeCell ref="K5:K6"/>
    <mergeCell ref="G5:G6"/>
    <mergeCell ref="L1:M1"/>
    <mergeCell ref="O5:O6"/>
    <mergeCell ref="N5:N6"/>
    <mergeCell ref="A4:A6"/>
    <mergeCell ref="B4:B6"/>
    <mergeCell ref="L5:L6"/>
    <mergeCell ref="H5:H6"/>
    <mergeCell ref="I5:I6"/>
    <mergeCell ref="J5:J6"/>
    <mergeCell ref="C5:C6"/>
  </mergeCells>
  <printOptions horizontalCentered="1"/>
  <pageMargins left="0.19652777777777777" right="0.19652777777777777" top="0.5902777777777778" bottom="0.5902777777777778" header="0.39305555555555555" footer="0.39305555555555555"/>
  <pageSetup fitToHeight="100" fitToWidth="1" orientation="landscape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tabSelected="1" zoomScalePageLayoutView="0" workbookViewId="0" topLeftCell="A1">
      <selection activeCell="E12" sqref="E12"/>
    </sheetView>
  </sheetViews>
  <sheetFormatPr defaultColWidth="9.16015625" defaultRowHeight="12.75" customHeight="1"/>
  <cols>
    <col min="1" max="1" width="12.16015625" style="0" customWidth="1"/>
    <col min="2" max="2" width="32.16015625" style="0" customWidth="1"/>
    <col min="3" max="3" width="14.83203125" style="0" customWidth="1"/>
    <col min="4" max="6" width="12" style="0" customWidth="1"/>
    <col min="7" max="7" width="14.5" style="0" customWidth="1"/>
    <col min="8" max="8" width="12.33203125" style="0" customWidth="1"/>
    <col min="9" max="9" width="11.83203125" style="0" customWidth="1"/>
    <col min="10" max="10" width="14.5" style="0" customWidth="1"/>
    <col min="11" max="11" width="16.5" style="0" customWidth="1"/>
    <col min="12" max="12" width="15.83203125" style="0" customWidth="1"/>
    <col min="13" max="13" width="14.16015625" style="0" customWidth="1"/>
    <col min="14" max="14" width="12.5" style="0" customWidth="1"/>
    <col min="15" max="15" width="14.16015625" style="48" customWidth="1"/>
    <col min="16" max="16" width="14.5" style="0" customWidth="1"/>
    <col min="17" max="18" width="12.16015625" style="0" customWidth="1"/>
    <col min="19" max="19" width="14.83203125" style="0" customWidth="1"/>
  </cols>
  <sheetData>
    <row r="1" ht="12.75" customHeight="1">
      <c r="S1" s="26" t="s">
        <v>564</v>
      </c>
    </row>
    <row r="2" spans="1:19" ht="36.75" customHeight="1">
      <c r="A2" s="39" t="s">
        <v>514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20.25" customHeight="1">
      <c r="A3" s="101" t="s">
        <v>862</v>
      </c>
      <c r="H3" s="1"/>
      <c r="I3" s="1"/>
      <c r="J3" s="1"/>
      <c r="S3" s="26" t="s">
        <v>61</v>
      </c>
    </row>
    <row r="4" spans="1:19" ht="18.75" customHeight="1">
      <c r="A4" s="106" t="s">
        <v>446</v>
      </c>
      <c r="B4" s="106" t="s">
        <v>362</v>
      </c>
      <c r="C4" s="12" t="s">
        <v>597</v>
      </c>
      <c r="D4" s="12"/>
      <c r="E4" s="12"/>
      <c r="F4" s="12"/>
      <c r="G4" s="12" t="s">
        <v>442</v>
      </c>
      <c r="H4" s="12"/>
      <c r="I4" s="12"/>
      <c r="J4" s="12"/>
      <c r="K4" s="12" t="s">
        <v>809</v>
      </c>
      <c r="L4" s="12"/>
      <c r="M4" s="12"/>
      <c r="N4" s="12"/>
      <c r="O4" s="12"/>
      <c r="P4" s="12"/>
      <c r="Q4" s="12"/>
      <c r="R4" s="12"/>
      <c r="S4" s="12"/>
    </row>
    <row r="5" spans="1:19" ht="21" customHeight="1">
      <c r="A5" s="106"/>
      <c r="B5" s="106"/>
      <c r="C5" s="104" t="s">
        <v>482</v>
      </c>
      <c r="D5" s="104" t="s">
        <v>467</v>
      </c>
      <c r="E5" s="104" t="s">
        <v>588</v>
      </c>
      <c r="F5" s="104" t="s">
        <v>326</v>
      </c>
      <c r="G5" s="104" t="s">
        <v>482</v>
      </c>
      <c r="H5" s="104" t="s">
        <v>467</v>
      </c>
      <c r="I5" s="104" t="s">
        <v>301</v>
      </c>
      <c r="J5" s="104" t="s">
        <v>326</v>
      </c>
      <c r="K5" s="104" t="s">
        <v>215</v>
      </c>
      <c r="L5" s="12" t="s">
        <v>861</v>
      </c>
      <c r="M5" s="12"/>
      <c r="N5" s="12"/>
      <c r="O5" s="12"/>
      <c r="P5" s="12" t="s">
        <v>693</v>
      </c>
      <c r="Q5" s="12"/>
      <c r="R5" s="12"/>
      <c r="S5" s="12"/>
    </row>
    <row r="6" spans="1:22" ht="39.75" customHeight="1">
      <c r="A6" s="106"/>
      <c r="B6" s="106"/>
      <c r="C6" s="104"/>
      <c r="D6" s="104"/>
      <c r="E6" s="104"/>
      <c r="F6" s="104"/>
      <c r="G6" s="121"/>
      <c r="H6" s="104"/>
      <c r="I6" s="104"/>
      <c r="J6" s="104"/>
      <c r="K6" s="104"/>
      <c r="L6" s="27" t="s">
        <v>482</v>
      </c>
      <c r="M6" s="27" t="s">
        <v>467</v>
      </c>
      <c r="N6" s="27" t="s">
        <v>301</v>
      </c>
      <c r="O6" s="27" t="s">
        <v>326</v>
      </c>
      <c r="P6" s="27" t="s">
        <v>482</v>
      </c>
      <c r="Q6" s="27" t="s">
        <v>467</v>
      </c>
      <c r="R6" s="27" t="s">
        <v>301</v>
      </c>
      <c r="S6" s="27" t="s">
        <v>326</v>
      </c>
      <c r="T6" s="1"/>
      <c r="U6" s="1"/>
      <c r="V6" s="1"/>
    </row>
    <row r="7" spans="1:22" s="25" customFormat="1" ht="23.25" customHeight="1">
      <c r="A7" s="8" t="s">
        <v>576</v>
      </c>
      <c r="B7" s="8" t="s">
        <v>576</v>
      </c>
      <c r="C7" s="61">
        <v>1</v>
      </c>
      <c r="D7" s="61">
        <f>C7+1</f>
        <v>2</v>
      </c>
      <c r="E7" s="61">
        <f>D7+1</f>
        <v>3</v>
      </c>
      <c r="F7" s="62">
        <v>4</v>
      </c>
      <c r="G7" s="62">
        <v>5</v>
      </c>
      <c r="H7" s="62">
        <f>G7+1</f>
        <v>6</v>
      </c>
      <c r="I7" s="62">
        <f>H7+1</f>
        <v>7</v>
      </c>
      <c r="J7" s="62">
        <v>8</v>
      </c>
      <c r="K7" s="62">
        <f>J7+1</f>
        <v>9</v>
      </c>
      <c r="L7" s="62">
        <f>K7+1</f>
        <v>10</v>
      </c>
      <c r="M7" s="62">
        <f>L7+1</f>
        <v>11</v>
      </c>
      <c r="N7" s="62">
        <f>M7+1</f>
        <v>12</v>
      </c>
      <c r="O7" s="62">
        <v>13</v>
      </c>
      <c r="P7" s="62">
        <f>O7+1</f>
        <v>14</v>
      </c>
      <c r="Q7" s="62">
        <f>P7+1</f>
        <v>15</v>
      </c>
      <c r="R7" s="62">
        <f>Q7+1</f>
        <v>16</v>
      </c>
      <c r="S7" s="61">
        <v>17</v>
      </c>
      <c r="T7" s="60"/>
      <c r="U7" s="60"/>
      <c r="V7" s="60"/>
    </row>
    <row r="8" spans="1:22" ht="21.75" customHeight="1">
      <c r="A8" s="83"/>
      <c r="B8" s="83" t="s">
        <v>215</v>
      </c>
      <c r="C8" s="99">
        <v>0</v>
      </c>
      <c r="D8" s="99">
        <v>0</v>
      </c>
      <c r="E8" s="99">
        <v>0</v>
      </c>
      <c r="F8" s="99">
        <v>0</v>
      </c>
      <c r="G8" s="99">
        <v>147000</v>
      </c>
      <c r="H8" s="99">
        <v>137000</v>
      </c>
      <c r="I8" s="99">
        <v>0</v>
      </c>
      <c r="J8" s="99">
        <v>10000</v>
      </c>
      <c r="K8" s="99">
        <v>111000</v>
      </c>
      <c r="L8" s="99">
        <v>111000</v>
      </c>
      <c r="M8" s="99">
        <v>54000</v>
      </c>
      <c r="N8" s="99">
        <v>0</v>
      </c>
      <c r="O8" s="99">
        <v>57000</v>
      </c>
      <c r="P8" s="99">
        <v>0</v>
      </c>
      <c r="Q8" s="99">
        <v>0</v>
      </c>
      <c r="R8" s="99">
        <v>0</v>
      </c>
      <c r="S8" s="100">
        <v>0</v>
      </c>
      <c r="T8" s="1"/>
      <c r="U8" s="1"/>
      <c r="V8" s="1"/>
    </row>
    <row r="9" spans="1:20" ht="21.75" customHeight="1">
      <c r="A9" s="83" t="s">
        <v>134</v>
      </c>
      <c r="B9" s="83" t="s">
        <v>94</v>
      </c>
      <c r="C9" s="99">
        <v>0</v>
      </c>
      <c r="D9" s="99">
        <v>0</v>
      </c>
      <c r="E9" s="99">
        <v>0</v>
      </c>
      <c r="F9" s="99">
        <v>0</v>
      </c>
      <c r="G9" s="99">
        <v>147000</v>
      </c>
      <c r="H9" s="99">
        <v>137000</v>
      </c>
      <c r="I9" s="99">
        <v>0</v>
      </c>
      <c r="J9" s="99">
        <v>10000</v>
      </c>
      <c r="K9" s="99">
        <v>111000</v>
      </c>
      <c r="L9" s="99">
        <v>111000</v>
      </c>
      <c r="M9" s="99">
        <v>54000</v>
      </c>
      <c r="N9" s="99">
        <v>0</v>
      </c>
      <c r="O9" s="99">
        <v>57000</v>
      </c>
      <c r="P9" s="99">
        <v>0</v>
      </c>
      <c r="Q9" s="99">
        <v>0</v>
      </c>
      <c r="R9" s="99">
        <v>0</v>
      </c>
      <c r="S9" s="100">
        <v>0</v>
      </c>
      <c r="T9" s="1"/>
    </row>
    <row r="10" spans="1:20" ht="21.75" customHeight="1">
      <c r="A10" s="83" t="s">
        <v>299</v>
      </c>
      <c r="B10" s="83" t="s">
        <v>827</v>
      </c>
      <c r="C10" s="99">
        <v>0</v>
      </c>
      <c r="D10" s="99">
        <v>0</v>
      </c>
      <c r="E10" s="99">
        <v>0</v>
      </c>
      <c r="F10" s="99">
        <v>0</v>
      </c>
      <c r="G10" s="99">
        <v>67000</v>
      </c>
      <c r="H10" s="99">
        <v>67000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100">
        <v>0</v>
      </c>
      <c r="T10" s="1"/>
    </row>
    <row r="11" spans="1:21" ht="21.75" customHeight="1">
      <c r="A11" s="83" t="s">
        <v>758</v>
      </c>
      <c r="B11" s="83" t="s">
        <v>826</v>
      </c>
      <c r="C11" s="99">
        <v>0</v>
      </c>
      <c r="D11" s="99">
        <v>0</v>
      </c>
      <c r="E11" s="99">
        <v>0</v>
      </c>
      <c r="F11" s="99">
        <v>0</v>
      </c>
      <c r="G11" s="99">
        <v>67000</v>
      </c>
      <c r="H11" s="99">
        <v>67000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100">
        <v>0</v>
      </c>
      <c r="T11" s="1"/>
      <c r="U11" s="1"/>
    </row>
    <row r="12" spans="1:20" ht="21.75" customHeight="1">
      <c r="A12" s="83" t="s">
        <v>503</v>
      </c>
      <c r="B12" s="83" t="s">
        <v>391</v>
      </c>
      <c r="C12" s="99">
        <v>0</v>
      </c>
      <c r="D12" s="99">
        <v>0</v>
      </c>
      <c r="E12" s="99">
        <v>0</v>
      </c>
      <c r="F12" s="99">
        <v>0</v>
      </c>
      <c r="G12" s="99">
        <v>17000</v>
      </c>
      <c r="H12" s="99">
        <v>17000</v>
      </c>
      <c r="I12" s="99">
        <v>0</v>
      </c>
      <c r="J12" s="99">
        <v>0</v>
      </c>
      <c r="K12" s="99">
        <v>16000</v>
      </c>
      <c r="L12" s="99">
        <v>16000</v>
      </c>
      <c r="M12" s="99">
        <v>16000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100">
        <v>0</v>
      </c>
      <c r="T12" s="1"/>
    </row>
    <row r="13" spans="1:20" ht="21.75" customHeight="1">
      <c r="A13" s="83" t="s">
        <v>128</v>
      </c>
      <c r="B13" s="83" t="s">
        <v>698</v>
      </c>
      <c r="C13" s="99">
        <v>0</v>
      </c>
      <c r="D13" s="99">
        <v>0</v>
      </c>
      <c r="E13" s="99">
        <v>0</v>
      </c>
      <c r="F13" s="99">
        <v>0</v>
      </c>
      <c r="G13" s="99">
        <v>17000</v>
      </c>
      <c r="H13" s="99">
        <v>17000</v>
      </c>
      <c r="I13" s="99">
        <v>0</v>
      </c>
      <c r="J13" s="99">
        <v>0</v>
      </c>
      <c r="K13" s="99">
        <v>16000</v>
      </c>
      <c r="L13" s="99">
        <v>16000</v>
      </c>
      <c r="M13" s="99">
        <v>16000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100">
        <v>0</v>
      </c>
      <c r="T13" s="1"/>
    </row>
    <row r="14" spans="1:19" ht="21.75" customHeight="1">
      <c r="A14" s="83" t="s">
        <v>304</v>
      </c>
      <c r="B14" s="83" t="s">
        <v>311</v>
      </c>
      <c r="C14" s="99">
        <v>0</v>
      </c>
      <c r="D14" s="99">
        <v>0</v>
      </c>
      <c r="E14" s="99">
        <v>0</v>
      </c>
      <c r="F14" s="99">
        <v>0</v>
      </c>
      <c r="G14" s="99">
        <v>3000</v>
      </c>
      <c r="H14" s="99">
        <v>3000</v>
      </c>
      <c r="I14" s="99">
        <v>0</v>
      </c>
      <c r="J14" s="99">
        <v>0</v>
      </c>
      <c r="K14" s="99">
        <v>19000</v>
      </c>
      <c r="L14" s="99">
        <v>19000</v>
      </c>
      <c r="M14" s="99">
        <v>19000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100">
        <v>0</v>
      </c>
    </row>
    <row r="15" spans="1:19" ht="21.75" customHeight="1">
      <c r="A15" s="83" t="s">
        <v>761</v>
      </c>
      <c r="B15" s="83" t="s">
        <v>698</v>
      </c>
      <c r="C15" s="99">
        <v>0</v>
      </c>
      <c r="D15" s="99">
        <v>0</v>
      </c>
      <c r="E15" s="99">
        <v>0</v>
      </c>
      <c r="F15" s="99">
        <v>0</v>
      </c>
      <c r="G15" s="99">
        <v>3000</v>
      </c>
      <c r="H15" s="99">
        <v>3000</v>
      </c>
      <c r="I15" s="99">
        <v>0</v>
      </c>
      <c r="J15" s="99">
        <v>0</v>
      </c>
      <c r="K15" s="99">
        <v>19000</v>
      </c>
      <c r="L15" s="99">
        <v>19000</v>
      </c>
      <c r="M15" s="99">
        <v>19000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100">
        <v>0</v>
      </c>
    </row>
    <row r="16" spans="1:19" ht="21.75" customHeight="1">
      <c r="A16" s="83" t="s">
        <v>749</v>
      </c>
      <c r="B16" s="83" t="s">
        <v>570</v>
      </c>
      <c r="C16" s="99">
        <v>0</v>
      </c>
      <c r="D16" s="99">
        <v>0</v>
      </c>
      <c r="E16" s="99">
        <v>0</v>
      </c>
      <c r="F16" s="99">
        <v>0</v>
      </c>
      <c r="G16" s="99">
        <v>20000</v>
      </c>
      <c r="H16" s="99">
        <v>20000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100">
        <v>0</v>
      </c>
    </row>
    <row r="17" spans="1:19" ht="21.75" customHeight="1">
      <c r="A17" s="83" t="s">
        <v>307</v>
      </c>
      <c r="B17" s="83" t="s">
        <v>698</v>
      </c>
      <c r="C17" s="99">
        <v>0</v>
      </c>
      <c r="D17" s="99">
        <v>0</v>
      </c>
      <c r="E17" s="99">
        <v>0</v>
      </c>
      <c r="F17" s="99">
        <v>0</v>
      </c>
      <c r="G17" s="99">
        <v>20000</v>
      </c>
      <c r="H17" s="99">
        <v>20000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100">
        <v>0</v>
      </c>
    </row>
    <row r="18" spans="1:19" ht="21.75" customHeight="1">
      <c r="A18" s="83" t="s">
        <v>365</v>
      </c>
      <c r="B18" s="83" t="s">
        <v>337</v>
      </c>
      <c r="C18" s="99">
        <v>0</v>
      </c>
      <c r="D18" s="99">
        <v>0</v>
      </c>
      <c r="E18" s="99">
        <v>0</v>
      </c>
      <c r="F18" s="99">
        <v>0</v>
      </c>
      <c r="G18" s="99">
        <v>10000</v>
      </c>
      <c r="H18" s="99">
        <v>10000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100">
        <v>0</v>
      </c>
    </row>
    <row r="19" spans="1:19" ht="21.75" customHeight="1">
      <c r="A19" s="83" t="s">
        <v>710</v>
      </c>
      <c r="B19" s="83" t="s">
        <v>698</v>
      </c>
      <c r="C19" s="99">
        <v>0</v>
      </c>
      <c r="D19" s="99">
        <v>0</v>
      </c>
      <c r="E19" s="99">
        <v>0</v>
      </c>
      <c r="F19" s="99">
        <v>0</v>
      </c>
      <c r="G19" s="99">
        <v>10000</v>
      </c>
      <c r="H19" s="99">
        <v>10000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100">
        <v>0</v>
      </c>
    </row>
    <row r="20" spans="1:19" ht="21.75" customHeight="1">
      <c r="A20" s="83" t="s">
        <v>560</v>
      </c>
      <c r="B20" s="83" t="s">
        <v>332</v>
      </c>
      <c r="C20" s="99">
        <v>0</v>
      </c>
      <c r="D20" s="99">
        <v>0</v>
      </c>
      <c r="E20" s="99">
        <v>0</v>
      </c>
      <c r="F20" s="99">
        <v>0</v>
      </c>
      <c r="G20" s="99">
        <v>20000</v>
      </c>
      <c r="H20" s="99">
        <v>20000</v>
      </c>
      <c r="I20" s="99">
        <v>0</v>
      </c>
      <c r="J20" s="99">
        <v>0</v>
      </c>
      <c r="K20" s="99">
        <v>19000</v>
      </c>
      <c r="L20" s="99">
        <v>19000</v>
      </c>
      <c r="M20" s="99">
        <v>19000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100">
        <v>0</v>
      </c>
    </row>
    <row r="21" spans="1:19" ht="21.75" customHeight="1">
      <c r="A21" s="83" t="s">
        <v>58</v>
      </c>
      <c r="B21" s="83" t="s">
        <v>698</v>
      </c>
      <c r="C21" s="99">
        <v>0</v>
      </c>
      <c r="D21" s="99">
        <v>0</v>
      </c>
      <c r="E21" s="99">
        <v>0</v>
      </c>
      <c r="F21" s="99">
        <v>0</v>
      </c>
      <c r="G21" s="99">
        <v>20000</v>
      </c>
      <c r="H21" s="99">
        <v>20000</v>
      </c>
      <c r="I21" s="99">
        <v>0</v>
      </c>
      <c r="J21" s="99">
        <v>0</v>
      </c>
      <c r="K21" s="99">
        <v>19000</v>
      </c>
      <c r="L21" s="99">
        <v>19000</v>
      </c>
      <c r="M21" s="99">
        <v>19000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100">
        <v>0</v>
      </c>
    </row>
    <row r="22" spans="1:19" ht="21.75" customHeight="1">
      <c r="A22" s="83" t="s">
        <v>755</v>
      </c>
      <c r="B22" s="83" t="s">
        <v>71</v>
      </c>
      <c r="C22" s="99">
        <v>0</v>
      </c>
      <c r="D22" s="99">
        <v>0</v>
      </c>
      <c r="E22" s="99">
        <v>0</v>
      </c>
      <c r="F22" s="99">
        <v>0</v>
      </c>
      <c r="G22" s="99">
        <v>10000</v>
      </c>
      <c r="H22" s="99">
        <v>0</v>
      </c>
      <c r="I22" s="99">
        <v>0</v>
      </c>
      <c r="J22" s="99">
        <v>10000</v>
      </c>
      <c r="K22" s="99">
        <v>57000</v>
      </c>
      <c r="L22" s="99">
        <v>57000</v>
      </c>
      <c r="M22" s="99">
        <v>0</v>
      </c>
      <c r="N22" s="99">
        <v>0</v>
      </c>
      <c r="O22" s="99">
        <v>57000</v>
      </c>
      <c r="P22" s="99">
        <v>0</v>
      </c>
      <c r="Q22" s="99">
        <v>0</v>
      </c>
      <c r="R22" s="99">
        <v>0</v>
      </c>
      <c r="S22" s="100">
        <v>0</v>
      </c>
    </row>
    <row r="23" spans="1:19" ht="21.75" customHeight="1">
      <c r="A23" s="83" t="s">
        <v>310</v>
      </c>
      <c r="B23" s="83" t="s">
        <v>698</v>
      </c>
      <c r="C23" s="99">
        <v>0</v>
      </c>
      <c r="D23" s="99">
        <v>0</v>
      </c>
      <c r="E23" s="99">
        <v>0</v>
      </c>
      <c r="F23" s="99">
        <v>0</v>
      </c>
      <c r="G23" s="99">
        <v>10000</v>
      </c>
      <c r="H23" s="99">
        <v>0</v>
      </c>
      <c r="I23" s="99">
        <v>0</v>
      </c>
      <c r="J23" s="99">
        <v>10000</v>
      </c>
      <c r="K23" s="99">
        <v>57000</v>
      </c>
      <c r="L23" s="99">
        <v>57000</v>
      </c>
      <c r="M23" s="99">
        <v>0</v>
      </c>
      <c r="N23" s="99">
        <v>0</v>
      </c>
      <c r="O23" s="99">
        <v>57000</v>
      </c>
      <c r="P23" s="99">
        <v>0</v>
      </c>
      <c r="Q23" s="99">
        <v>0</v>
      </c>
      <c r="R23" s="99">
        <v>0</v>
      </c>
      <c r="S23" s="100">
        <v>0</v>
      </c>
    </row>
  </sheetData>
  <sheetProtection/>
  <mergeCells count="11">
    <mergeCell ref="G5:G6"/>
    <mergeCell ref="H5:H6"/>
    <mergeCell ref="J5:J6"/>
    <mergeCell ref="K5:K6"/>
    <mergeCell ref="I5:I6"/>
    <mergeCell ref="A4:A6"/>
    <mergeCell ref="C5:C6"/>
    <mergeCell ref="D5:D6"/>
    <mergeCell ref="F5:F6"/>
    <mergeCell ref="E5:E6"/>
    <mergeCell ref="B4:B6"/>
  </mergeCells>
  <printOptions horizontalCentered="1"/>
  <pageMargins left="0.40551179975975216" right="0.40551179975975216" top="0.9992126404769777" bottom="0.9992126404769777" header="0.4992126010534331" footer="0.4992126010534331"/>
  <pageSetup fitToHeight="10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8"/>
  <sheetViews>
    <sheetView showGridLines="0" showZeros="0" zoomScalePageLayoutView="0" workbookViewId="0" topLeftCell="H1">
      <selection activeCell="A1" sqref="A1"/>
    </sheetView>
  </sheetViews>
  <sheetFormatPr defaultColWidth="9.16015625" defaultRowHeight="21" customHeight="1"/>
  <cols>
    <col min="1" max="1" width="12.83203125" style="2" customWidth="1"/>
    <col min="2" max="4" width="4.83203125" style="2" customWidth="1"/>
    <col min="5" max="5" width="30" style="2" customWidth="1"/>
    <col min="6" max="6" width="21.5" style="2" customWidth="1"/>
    <col min="7" max="7" width="16.83203125" style="2" customWidth="1"/>
    <col min="8" max="13" width="13.5" style="2" customWidth="1"/>
    <col min="14" max="19" width="12" style="2" customWidth="1"/>
    <col min="20" max="20" width="19.83203125" style="2" customWidth="1"/>
    <col min="21" max="21" width="15.16015625" style="2" customWidth="1"/>
    <col min="22" max="252" width="9.16015625" style="2" customWidth="1"/>
  </cols>
  <sheetData>
    <row r="1" spans="1:21" ht="21" customHeight="1">
      <c r="A1" s="9"/>
      <c r="B1" s="9"/>
      <c r="C1" s="9"/>
      <c r="D1" s="9"/>
      <c r="E1" s="9"/>
      <c r="F1" s="9"/>
      <c r="G1" s="9"/>
      <c r="H1" s="9"/>
      <c r="S1" s="3"/>
      <c r="T1" s="3"/>
      <c r="U1" s="3" t="s">
        <v>822</v>
      </c>
    </row>
    <row r="2" spans="1:21" ht="30.75" customHeight="1">
      <c r="A2" s="29" t="s">
        <v>79</v>
      </c>
      <c r="B2" s="40"/>
      <c r="C2" s="40"/>
      <c r="D2" s="40"/>
      <c r="E2" s="40"/>
      <c r="F2" s="40"/>
      <c r="G2" s="40"/>
      <c r="H2" s="4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1" customHeight="1">
      <c r="A3" s="102" t="s">
        <v>534</v>
      </c>
      <c r="B3" s="102"/>
      <c r="C3" s="102"/>
      <c r="D3" s="9"/>
      <c r="E3" s="1"/>
      <c r="F3" s="9"/>
      <c r="G3" s="9"/>
      <c r="H3" s="9"/>
      <c r="S3" s="14"/>
      <c r="U3" s="3" t="s">
        <v>61</v>
      </c>
    </row>
    <row r="4" spans="1:21" ht="21" customHeight="1">
      <c r="A4" s="103" t="s">
        <v>446</v>
      </c>
      <c r="B4" s="51" t="s">
        <v>811</v>
      </c>
      <c r="C4" s="51"/>
      <c r="D4" s="5"/>
      <c r="E4" s="104" t="s">
        <v>362</v>
      </c>
      <c r="F4" s="104" t="s">
        <v>215</v>
      </c>
      <c r="G4" s="5" t="s">
        <v>785</v>
      </c>
      <c r="H4" s="5"/>
      <c r="I4" s="6"/>
      <c r="J4" s="6"/>
      <c r="K4" s="6"/>
      <c r="L4" s="6"/>
      <c r="M4" s="6"/>
      <c r="N4" s="104" t="s">
        <v>798</v>
      </c>
      <c r="O4" s="104" t="s">
        <v>415</v>
      </c>
      <c r="P4" s="104" t="s">
        <v>545</v>
      </c>
      <c r="Q4" s="104" t="s">
        <v>225</v>
      </c>
      <c r="R4" s="104" t="s">
        <v>108</v>
      </c>
      <c r="S4" s="104" t="s">
        <v>651</v>
      </c>
      <c r="T4" s="12" t="s">
        <v>107</v>
      </c>
      <c r="U4" s="12"/>
    </row>
    <row r="5" spans="1:21" ht="63" customHeight="1">
      <c r="A5" s="104"/>
      <c r="B5" s="19" t="s">
        <v>370</v>
      </c>
      <c r="C5" s="19" t="s">
        <v>610</v>
      </c>
      <c r="D5" s="19" t="s">
        <v>596</v>
      </c>
      <c r="E5" s="104"/>
      <c r="F5" s="104"/>
      <c r="G5" s="27" t="s">
        <v>482</v>
      </c>
      <c r="H5" s="27" t="s">
        <v>458</v>
      </c>
      <c r="I5" s="27" t="s">
        <v>624</v>
      </c>
      <c r="J5" s="13" t="s">
        <v>44</v>
      </c>
      <c r="K5" s="27" t="s">
        <v>660</v>
      </c>
      <c r="L5" s="27" t="s">
        <v>402</v>
      </c>
      <c r="M5" s="27" t="s">
        <v>424</v>
      </c>
      <c r="N5" s="104"/>
      <c r="O5" s="104"/>
      <c r="P5" s="104"/>
      <c r="Q5" s="104"/>
      <c r="R5" s="104"/>
      <c r="S5" s="104"/>
      <c r="T5" s="11" t="s">
        <v>531</v>
      </c>
      <c r="U5" s="11" t="s">
        <v>259</v>
      </c>
    </row>
    <row r="6" spans="1:26" ht="21" customHeight="1">
      <c r="A6" s="8" t="s">
        <v>576</v>
      </c>
      <c r="B6" s="7" t="s">
        <v>576</v>
      </c>
      <c r="C6" s="8" t="s">
        <v>576</v>
      </c>
      <c r="D6" s="8" t="s">
        <v>576</v>
      </c>
      <c r="E6" s="52" t="s">
        <v>576</v>
      </c>
      <c r="F6" s="8">
        <v>1</v>
      </c>
      <c r="G6" s="8">
        <f>F6+1</f>
        <v>2</v>
      </c>
      <c r="H6" s="8">
        <f>G6+1</f>
        <v>3</v>
      </c>
      <c r="I6" s="8">
        <f>H6+1</f>
        <v>4</v>
      </c>
      <c r="J6" s="8">
        <v>5</v>
      </c>
      <c r="K6" s="8">
        <f aca="true" t="shared" si="0" ref="K6:U6">J6+1</f>
        <v>6</v>
      </c>
      <c r="L6" s="8">
        <f t="shared" si="0"/>
        <v>7</v>
      </c>
      <c r="M6" s="8">
        <f t="shared" si="0"/>
        <v>8</v>
      </c>
      <c r="N6" s="8">
        <f t="shared" si="0"/>
        <v>9</v>
      </c>
      <c r="O6" s="8">
        <f t="shared" si="0"/>
        <v>10</v>
      </c>
      <c r="P6" s="8">
        <f t="shared" si="0"/>
        <v>11</v>
      </c>
      <c r="Q6" s="8">
        <f t="shared" si="0"/>
        <v>12</v>
      </c>
      <c r="R6" s="8">
        <f t="shared" si="0"/>
        <v>13</v>
      </c>
      <c r="S6" s="8">
        <f t="shared" si="0"/>
        <v>14</v>
      </c>
      <c r="T6" s="8">
        <f t="shared" si="0"/>
        <v>15</v>
      </c>
      <c r="U6" s="8">
        <f t="shared" si="0"/>
        <v>16</v>
      </c>
      <c r="V6" s="9"/>
      <c r="W6" s="9"/>
      <c r="X6" s="9"/>
      <c r="Y6" s="9"/>
      <c r="Z6" s="9"/>
    </row>
    <row r="7" spans="1:25" ht="24.75" customHeight="1">
      <c r="A7" s="83"/>
      <c r="B7" s="83"/>
      <c r="C7" s="83"/>
      <c r="D7" s="83"/>
      <c r="E7" s="83" t="s">
        <v>215</v>
      </c>
      <c r="F7" s="82">
        <v>262055009</v>
      </c>
      <c r="G7" s="82">
        <v>217351264</v>
      </c>
      <c r="H7" s="82">
        <v>55574507</v>
      </c>
      <c r="I7" s="82">
        <v>4492825</v>
      </c>
      <c r="J7" s="77">
        <v>144286102</v>
      </c>
      <c r="K7" s="81">
        <v>12987830</v>
      </c>
      <c r="L7" s="82">
        <v>10000</v>
      </c>
      <c r="M7" s="77">
        <v>0</v>
      </c>
      <c r="N7" s="81">
        <v>0</v>
      </c>
      <c r="O7" s="82">
        <v>0</v>
      </c>
      <c r="P7" s="77">
        <v>0</v>
      </c>
      <c r="Q7" s="84">
        <v>0</v>
      </c>
      <c r="R7" s="81">
        <v>0</v>
      </c>
      <c r="S7" s="82">
        <v>0</v>
      </c>
      <c r="T7" s="82">
        <v>42501524</v>
      </c>
      <c r="U7" s="77">
        <v>2202221</v>
      </c>
      <c r="V7" s="9"/>
      <c r="W7" s="9"/>
      <c r="X7" s="9"/>
      <c r="Y7" s="9"/>
    </row>
    <row r="8" spans="1:21" ht="24.75" customHeight="1">
      <c r="A8" s="83"/>
      <c r="B8" s="83"/>
      <c r="C8" s="83"/>
      <c r="D8" s="83"/>
      <c r="E8" s="83" t="s">
        <v>94</v>
      </c>
      <c r="F8" s="82">
        <v>262055009</v>
      </c>
      <c r="G8" s="82">
        <v>217351264</v>
      </c>
      <c r="H8" s="82">
        <v>55574507</v>
      </c>
      <c r="I8" s="82">
        <v>4492825</v>
      </c>
      <c r="J8" s="77">
        <v>144286102</v>
      </c>
      <c r="K8" s="81">
        <v>12987830</v>
      </c>
      <c r="L8" s="82">
        <v>10000</v>
      </c>
      <c r="M8" s="77">
        <v>0</v>
      </c>
      <c r="N8" s="81">
        <v>0</v>
      </c>
      <c r="O8" s="82">
        <v>0</v>
      </c>
      <c r="P8" s="77">
        <v>0</v>
      </c>
      <c r="Q8" s="84">
        <v>0</v>
      </c>
      <c r="R8" s="81">
        <v>0</v>
      </c>
      <c r="S8" s="82">
        <v>0</v>
      </c>
      <c r="T8" s="82">
        <v>42501524</v>
      </c>
      <c r="U8" s="77">
        <v>2202221</v>
      </c>
    </row>
    <row r="9" spans="1:22" ht="24.75" customHeight="1">
      <c r="A9" s="83" t="s">
        <v>78</v>
      </c>
      <c r="B9" s="83"/>
      <c r="C9" s="83"/>
      <c r="D9" s="83"/>
      <c r="E9" s="83" t="s">
        <v>827</v>
      </c>
      <c r="F9" s="82">
        <v>169564881</v>
      </c>
      <c r="G9" s="82">
        <v>140156044</v>
      </c>
      <c r="H9" s="82">
        <v>21930758</v>
      </c>
      <c r="I9" s="82">
        <v>3771378</v>
      </c>
      <c r="J9" s="77">
        <v>102951188</v>
      </c>
      <c r="K9" s="81">
        <v>11502720</v>
      </c>
      <c r="L9" s="82">
        <v>0</v>
      </c>
      <c r="M9" s="77">
        <v>0</v>
      </c>
      <c r="N9" s="81">
        <v>0</v>
      </c>
      <c r="O9" s="82">
        <v>0</v>
      </c>
      <c r="P9" s="77">
        <v>0</v>
      </c>
      <c r="Q9" s="84">
        <v>0</v>
      </c>
      <c r="R9" s="81">
        <v>0</v>
      </c>
      <c r="S9" s="82">
        <v>0</v>
      </c>
      <c r="T9" s="82">
        <v>29408837</v>
      </c>
      <c r="U9" s="77">
        <v>0</v>
      </c>
      <c r="V9" s="9"/>
    </row>
    <row r="10" spans="1:22" ht="24.75" customHeight="1">
      <c r="A10" s="83" t="s">
        <v>299</v>
      </c>
      <c r="B10" s="83" t="s">
        <v>224</v>
      </c>
      <c r="C10" s="83" t="s">
        <v>669</v>
      </c>
      <c r="D10" s="83" t="s">
        <v>674</v>
      </c>
      <c r="E10" s="83" t="s">
        <v>278</v>
      </c>
      <c r="F10" s="82">
        <v>6085</v>
      </c>
      <c r="G10" s="82">
        <v>6085</v>
      </c>
      <c r="H10" s="82">
        <v>6085</v>
      </c>
      <c r="I10" s="82">
        <v>0</v>
      </c>
      <c r="J10" s="77">
        <v>0</v>
      </c>
      <c r="K10" s="81">
        <v>0</v>
      </c>
      <c r="L10" s="82">
        <v>0</v>
      </c>
      <c r="M10" s="77">
        <v>0</v>
      </c>
      <c r="N10" s="81">
        <v>0</v>
      </c>
      <c r="O10" s="82">
        <v>0</v>
      </c>
      <c r="P10" s="77">
        <v>0</v>
      </c>
      <c r="Q10" s="84">
        <v>0</v>
      </c>
      <c r="R10" s="81">
        <v>0</v>
      </c>
      <c r="S10" s="82">
        <v>0</v>
      </c>
      <c r="T10" s="82">
        <v>0</v>
      </c>
      <c r="U10" s="77">
        <v>0</v>
      </c>
      <c r="V10" s="9"/>
    </row>
    <row r="11" spans="1:21" ht="24.75" customHeight="1">
      <c r="A11" s="83" t="s">
        <v>299</v>
      </c>
      <c r="B11" s="83" t="s">
        <v>224</v>
      </c>
      <c r="C11" s="83" t="s">
        <v>669</v>
      </c>
      <c r="D11" s="83" t="s">
        <v>669</v>
      </c>
      <c r="E11" s="83" t="s">
        <v>223</v>
      </c>
      <c r="F11" s="82">
        <v>916503</v>
      </c>
      <c r="G11" s="82">
        <v>916503</v>
      </c>
      <c r="H11" s="82">
        <v>916503</v>
      </c>
      <c r="I11" s="82">
        <v>0</v>
      </c>
      <c r="J11" s="77">
        <v>0</v>
      </c>
      <c r="K11" s="81">
        <v>0</v>
      </c>
      <c r="L11" s="82">
        <v>0</v>
      </c>
      <c r="M11" s="77">
        <v>0</v>
      </c>
      <c r="N11" s="81">
        <v>0</v>
      </c>
      <c r="O11" s="82">
        <v>0</v>
      </c>
      <c r="P11" s="77">
        <v>0</v>
      </c>
      <c r="Q11" s="84">
        <v>0</v>
      </c>
      <c r="R11" s="81">
        <v>0</v>
      </c>
      <c r="S11" s="82">
        <v>0</v>
      </c>
      <c r="T11" s="82">
        <v>0</v>
      </c>
      <c r="U11" s="77">
        <v>0</v>
      </c>
    </row>
    <row r="12" spans="1:21" ht="24.75" customHeight="1">
      <c r="A12" s="83" t="s">
        <v>299</v>
      </c>
      <c r="B12" s="83" t="s">
        <v>224</v>
      </c>
      <c r="C12" s="83" t="s">
        <v>669</v>
      </c>
      <c r="D12" s="83" t="s">
        <v>462</v>
      </c>
      <c r="E12" s="83" t="s">
        <v>333</v>
      </c>
      <c r="F12" s="82">
        <v>366601</v>
      </c>
      <c r="G12" s="82">
        <v>366601</v>
      </c>
      <c r="H12" s="82">
        <v>366601</v>
      </c>
      <c r="I12" s="82">
        <v>0</v>
      </c>
      <c r="J12" s="77">
        <v>0</v>
      </c>
      <c r="K12" s="81">
        <v>0</v>
      </c>
      <c r="L12" s="82">
        <v>0</v>
      </c>
      <c r="M12" s="77">
        <v>0</v>
      </c>
      <c r="N12" s="81">
        <v>0</v>
      </c>
      <c r="O12" s="82">
        <v>0</v>
      </c>
      <c r="P12" s="77">
        <v>0</v>
      </c>
      <c r="Q12" s="84">
        <v>0</v>
      </c>
      <c r="R12" s="81">
        <v>0</v>
      </c>
      <c r="S12" s="82">
        <v>0</v>
      </c>
      <c r="T12" s="82">
        <v>0</v>
      </c>
      <c r="U12" s="77">
        <v>0</v>
      </c>
    </row>
    <row r="13" spans="1:21" ht="24.75" customHeight="1">
      <c r="A13" s="83" t="s">
        <v>299</v>
      </c>
      <c r="B13" s="83" t="s">
        <v>224</v>
      </c>
      <c r="C13" s="83" t="s">
        <v>766</v>
      </c>
      <c r="D13" s="83" t="s">
        <v>674</v>
      </c>
      <c r="E13" s="83" t="s">
        <v>165</v>
      </c>
      <c r="F13" s="82">
        <v>22913</v>
      </c>
      <c r="G13" s="82">
        <v>22913</v>
      </c>
      <c r="H13" s="82">
        <v>22913</v>
      </c>
      <c r="I13" s="82">
        <v>0</v>
      </c>
      <c r="J13" s="77">
        <v>0</v>
      </c>
      <c r="K13" s="81">
        <v>0</v>
      </c>
      <c r="L13" s="82">
        <v>0</v>
      </c>
      <c r="M13" s="77">
        <v>0</v>
      </c>
      <c r="N13" s="81">
        <v>0</v>
      </c>
      <c r="O13" s="82">
        <v>0</v>
      </c>
      <c r="P13" s="77">
        <v>0</v>
      </c>
      <c r="Q13" s="84">
        <v>0</v>
      </c>
      <c r="R13" s="81">
        <v>0</v>
      </c>
      <c r="S13" s="82">
        <v>0</v>
      </c>
      <c r="T13" s="82">
        <v>0</v>
      </c>
      <c r="U13" s="77">
        <v>0</v>
      </c>
    </row>
    <row r="14" spans="1:21" ht="24.75" customHeight="1">
      <c r="A14" s="83" t="s">
        <v>299</v>
      </c>
      <c r="B14" s="83" t="s">
        <v>224</v>
      </c>
      <c r="C14" s="83" t="s">
        <v>766</v>
      </c>
      <c r="D14" s="83" t="s">
        <v>466</v>
      </c>
      <c r="E14" s="83" t="s">
        <v>43</v>
      </c>
      <c r="F14" s="82">
        <v>9165</v>
      </c>
      <c r="G14" s="82">
        <v>9165</v>
      </c>
      <c r="H14" s="82">
        <v>9165</v>
      </c>
      <c r="I14" s="82">
        <v>0</v>
      </c>
      <c r="J14" s="77">
        <v>0</v>
      </c>
      <c r="K14" s="81">
        <v>0</v>
      </c>
      <c r="L14" s="82">
        <v>0</v>
      </c>
      <c r="M14" s="77">
        <v>0</v>
      </c>
      <c r="N14" s="81">
        <v>0</v>
      </c>
      <c r="O14" s="82">
        <v>0</v>
      </c>
      <c r="P14" s="77">
        <v>0</v>
      </c>
      <c r="Q14" s="84">
        <v>0</v>
      </c>
      <c r="R14" s="81">
        <v>0</v>
      </c>
      <c r="S14" s="82">
        <v>0</v>
      </c>
      <c r="T14" s="82">
        <v>0</v>
      </c>
      <c r="U14" s="77">
        <v>0</v>
      </c>
    </row>
    <row r="15" spans="1:21" ht="24.75" customHeight="1">
      <c r="A15" s="83" t="s">
        <v>299</v>
      </c>
      <c r="B15" s="83" t="s">
        <v>224</v>
      </c>
      <c r="C15" s="83" t="s">
        <v>766</v>
      </c>
      <c r="D15" s="83" t="s">
        <v>248</v>
      </c>
      <c r="E15" s="83" t="s">
        <v>772</v>
      </c>
      <c r="F15" s="82">
        <v>22913</v>
      </c>
      <c r="G15" s="82">
        <v>22913</v>
      </c>
      <c r="H15" s="82">
        <v>22913</v>
      </c>
      <c r="I15" s="82">
        <v>0</v>
      </c>
      <c r="J15" s="77">
        <v>0</v>
      </c>
      <c r="K15" s="81">
        <v>0</v>
      </c>
      <c r="L15" s="82">
        <v>0</v>
      </c>
      <c r="M15" s="77">
        <v>0</v>
      </c>
      <c r="N15" s="81">
        <v>0</v>
      </c>
      <c r="O15" s="82">
        <v>0</v>
      </c>
      <c r="P15" s="77">
        <v>0</v>
      </c>
      <c r="Q15" s="84">
        <v>0</v>
      </c>
      <c r="R15" s="81">
        <v>0</v>
      </c>
      <c r="S15" s="82">
        <v>0</v>
      </c>
      <c r="T15" s="82">
        <v>0</v>
      </c>
      <c r="U15" s="77">
        <v>0</v>
      </c>
    </row>
    <row r="16" spans="1:21" ht="24.75" customHeight="1">
      <c r="A16" s="83" t="s">
        <v>299</v>
      </c>
      <c r="B16" s="83" t="s">
        <v>392</v>
      </c>
      <c r="C16" s="83" t="s">
        <v>520</v>
      </c>
      <c r="D16" s="83" t="s">
        <v>674</v>
      </c>
      <c r="E16" s="83" t="s">
        <v>160</v>
      </c>
      <c r="F16" s="82">
        <v>607277</v>
      </c>
      <c r="G16" s="82">
        <v>607277</v>
      </c>
      <c r="H16" s="82">
        <v>607277</v>
      </c>
      <c r="I16" s="82">
        <v>0</v>
      </c>
      <c r="J16" s="77">
        <v>0</v>
      </c>
      <c r="K16" s="81">
        <v>0</v>
      </c>
      <c r="L16" s="82">
        <v>0</v>
      </c>
      <c r="M16" s="77">
        <v>0</v>
      </c>
      <c r="N16" s="81">
        <v>0</v>
      </c>
      <c r="O16" s="82">
        <v>0</v>
      </c>
      <c r="P16" s="77">
        <v>0</v>
      </c>
      <c r="Q16" s="84">
        <v>0</v>
      </c>
      <c r="R16" s="81">
        <v>0</v>
      </c>
      <c r="S16" s="82">
        <v>0</v>
      </c>
      <c r="T16" s="82">
        <v>0</v>
      </c>
      <c r="U16" s="77">
        <v>0</v>
      </c>
    </row>
    <row r="17" spans="1:21" ht="24.75" customHeight="1">
      <c r="A17" s="83" t="s">
        <v>299</v>
      </c>
      <c r="B17" s="83" t="s">
        <v>794</v>
      </c>
      <c r="C17" s="83" t="s">
        <v>674</v>
      </c>
      <c r="D17" s="83" t="s">
        <v>11</v>
      </c>
      <c r="E17" s="83" t="s">
        <v>826</v>
      </c>
      <c r="F17" s="82">
        <v>167063522</v>
      </c>
      <c r="G17" s="82">
        <v>137654685</v>
      </c>
      <c r="H17" s="82">
        <v>19429399</v>
      </c>
      <c r="I17" s="82">
        <v>3771378</v>
      </c>
      <c r="J17" s="77">
        <v>102951188</v>
      </c>
      <c r="K17" s="81">
        <v>11502720</v>
      </c>
      <c r="L17" s="82">
        <v>0</v>
      </c>
      <c r="M17" s="77">
        <v>0</v>
      </c>
      <c r="N17" s="81">
        <v>0</v>
      </c>
      <c r="O17" s="82">
        <v>0</v>
      </c>
      <c r="P17" s="77">
        <v>0</v>
      </c>
      <c r="Q17" s="84">
        <v>0</v>
      </c>
      <c r="R17" s="81">
        <v>0</v>
      </c>
      <c r="S17" s="82">
        <v>0</v>
      </c>
      <c r="T17" s="82">
        <v>29408837</v>
      </c>
      <c r="U17" s="77">
        <v>0</v>
      </c>
    </row>
    <row r="18" spans="1:21" ht="24.75" customHeight="1">
      <c r="A18" s="83" t="s">
        <v>299</v>
      </c>
      <c r="B18" s="83" t="s">
        <v>351</v>
      </c>
      <c r="C18" s="83" t="s">
        <v>466</v>
      </c>
      <c r="D18" s="83" t="s">
        <v>674</v>
      </c>
      <c r="E18" s="83" t="s">
        <v>872</v>
      </c>
      <c r="F18" s="82">
        <v>549902</v>
      </c>
      <c r="G18" s="82">
        <v>549902</v>
      </c>
      <c r="H18" s="82">
        <v>549902</v>
      </c>
      <c r="I18" s="82">
        <v>0</v>
      </c>
      <c r="J18" s="77">
        <v>0</v>
      </c>
      <c r="K18" s="81">
        <v>0</v>
      </c>
      <c r="L18" s="82">
        <v>0</v>
      </c>
      <c r="M18" s="77">
        <v>0</v>
      </c>
      <c r="N18" s="81">
        <v>0</v>
      </c>
      <c r="O18" s="82">
        <v>0</v>
      </c>
      <c r="P18" s="77">
        <v>0</v>
      </c>
      <c r="Q18" s="84">
        <v>0</v>
      </c>
      <c r="R18" s="81">
        <v>0</v>
      </c>
      <c r="S18" s="82">
        <v>0</v>
      </c>
      <c r="T18" s="82">
        <v>0</v>
      </c>
      <c r="U18" s="77">
        <v>0</v>
      </c>
    </row>
    <row r="19" spans="1:21" ht="24.75" customHeight="1">
      <c r="A19" s="83" t="s">
        <v>330</v>
      </c>
      <c r="B19" s="83"/>
      <c r="C19" s="83"/>
      <c r="D19" s="83"/>
      <c r="E19" s="83" t="s">
        <v>420</v>
      </c>
      <c r="F19" s="82">
        <v>14127498</v>
      </c>
      <c r="G19" s="82">
        <v>11859349</v>
      </c>
      <c r="H19" s="82">
        <v>6956210</v>
      </c>
      <c r="I19" s="82">
        <v>314912</v>
      </c>
      <c r="J19" s="77">
        <v>4588227</v>
      </c>
      <c r="K19" s="81">
        <v>0</v>
      </c>
      <c r="L19" s="82">
        <v>0</v>
      </c>
      <c r="M19" s="77">
        <v>0</v>
      </c>
      <c r="N19" s="81">
        <v>0</v>
      </c>
      <c r="O19" s="82">
        <v>0</v>
      </c>
      <c r="P19" s="77">
        <v>0</v>
      </c>
      <c r="Q19" s="84">
        <v>0</v>
      </c>
      <c r="R19" s="81">
        <v>0</v>
      </c>
      <c r="S19" s="82">
        <v>0</v>
      </c>
      <c r="T19" s="82">
        <v>2268149</v>
      </c>
      <c r="U19" s="77">
        <v>0</v>
      </c>
    </row>
    <row r="20" spans="1:21" ht="24.75" customHeight="1">
      <c r="A20" s="83" t="s">
        <v>50</v>
      </c>
      <c r="B20" s="83" t="s">
        <v>224</v>
      </c>
      <c r="C20" s="83" t="s">
        <v>669</v>
      </c>
      <c r="D20" s="83" t="s">
        <v>669</v>
      </c>
      <c r="E20" s="83" t="s">
        <v>223</v>
      </c>
      <c r="F20" s="82">
        <v>449018</v>
      </c>
      <c r="G20" s="82">
        <v>449018</v>
      </c>
      <c r="H20" s="82">
        <v>449018</v>
      </c>
      <c r="I20" s="82">
        <v>0</v>
      </c>
      <c r="J20" s="77">
        <v>0</v>
      </c>
      <c r="K20" s="81">
        <v>0</v>
      </c>
      <c r="L20" s="82">
        <v>0</v>
      </c>
      <c r="M20" s="77">
        <v>0</v>
      </c>
      <c r="N20" s="81">
        <v>0</v>
      </c>
      <c r="O20" s="82">
        <v>0</v>
      </c>
      <c r="P20" s="77">
        <v>0</v>
      </c>
      <c r="Q20" s="84">
        <v>0</v>
      </c>
      <c r="R20" s="81">
        <v>0</v>
      </c>
      <c r="S20" s="82">
        <v>0</v>
      </c>
      <c r="T20" s="82">
        <v>0</v>
      </c>
      <c r="U20" s="77">
        <v>0</v>
      </c>
    </row>
    <row r="21" spans="1:21" ht="24.75" customHeight="1">
      <c r="A21" s="83" t="s">
        <v>50</v>
      </c>
      <c r="B21" s="83" t="s">
        <v>224</v>
      </c>
      <c r="C21" s="83" t="s">
        <v>669</v>
      </c>
      <c r="D21" s="83" t="s">
        <v>462</v>
      </c>
      <c r="E21" s="83" t="s">
        <v>333</v>
      </c>
      <c r="F21" s="82">
        <v>179607</v>
      </c>
      <c r="G21" s="82">
        <v>179607</v>
      </c>
      <c r="H21" s="82">
        <v>179607</v>
      </c>
      <c r="I21" s="82">
        <v>0</v>
      </c>
      <c r="J21" s="77">
        <v>0</v>
      </c>
      <c r="K21" s="81">
        <v>0</v>
      </c>
      <c r="L21" s="82">
        <v>0</v>
      </c>
      <c r="M21" s="77">
        <v>0</v>
      </c>
      <c r="N21" s="81">
        <v>0</v>
      </c>
      <c r="O21" s="82">
        <v>0</v>
      </c>
      <c r="P21" s="77">
        <v>0</v>
      </c>
      <c r="Q21" s="84">
        <v>0</v>
      </c>
      <c r="R21" s="81">
        <v>0</v>
      </c>
      <c r="S21" s="82">
        <v>0</v>
      </c>
      <c r="T21" s="82">
        <v>0</v>
      </c>
      <c r="U21" s="77">
        <v>0</v>
      </c>
    </row>
    <row r="22" spans="1:21" ht="24.75" customHeight="1">
      <c r="A22" s="83" t="s">
        <v>50</v>
      </c>
      <c r="B22" s="83" t="s">
        <v>224</v>
      </c>
      <c r="C22" s="83" t="s">
        <v>766</v>
      </c>
      <c r="D22" s="83" t="s">
        <v>674</v>
      </c>
      <c r="E22" s="83" t="s">
        <v>165</v>
      </c>
      <c r="F22" s="82">
        <v>11225</v>
      </c>
      <c r="G22" s="82">
        <v>11225</v>
      </c>
      <c r="H22" s="82">
        <v>11225</v>
      </c>
      <c r="I22" s="82">
        <v>0</v>
      </c>
      <c r="J22" s="77">
        <v>0</v>
      </c>
      <c r="K22" s="81">
        <v>0</v>
      </c>
      <c r="L22" s="82">
        <v>0</v>
      </c>
      <c r="M22" s="77">
        <v>0</v>
      </c>
      <c r="N22" s="81">
        <v>0</v>
      </c>
      <c r="O22" s="82">
        <v>0</v>
      </c>
      <c r="P22" s="77">
        <v>0</v>
      </c>
      <c r="Q22" s="84">
        <v>0</v>
      </c>
      <c r="R22" s="81">
        <v>0</v>
      </c>
      <c r="S22" s="82">
        <v>0</v>
      </c>
      <c r="T22" s="82">
        <v>0</v>
      </c>
      <c r="U22" s="77">
        <v>0</v>
      </c>
    </row>
    <row r="23" spans="1:21" ht="24.75" customHeight="1">
      <c r="A23" s="83" t="s">
        <v>50</v>
      </c>
      <c r="B23" s="83" t="s">
        <v>224</v>
      </c>
      <c r="C23" s="83" t="s">
        <v>766</v>
      </c>
      <c r="D23" s="83" t="s">
        <v>466</v>
      </c>
      <c r="E23" s="83" t="s">
        <v>43</v>
      </c>
      <c r="F23" s="82">
        <v>4490</v>
      </c>
      <c r="G23" s="82">
        <v>4490</v>
      </c>
      <c r="H23" s="82">
        <v>4490</v>
      </c>
      <c r="I23" s="82">
        <v>0</v>
      </c>
      <c r="J23" s="77">
        <v>0</v>
      </c>
      <c r="K23" s="81">
        <v>0</v>
      </c>
      <c r="L23" s="82">
        <v>0</v>
      </c>
      <c r="M23" s="77">
        <v>0</v>
      </c>
      <c r="N23" s="81">
        <v>0</v>
      </c>
      <c r="O23" s="82">
        <v>0</v>
      </c>
      <c r="P23" s="77">
        <v>0</v>
      </c>
      <c r="Q23" s="84">
        <v>0</v>
      </c>
      <c r="R23" s="81">
        <v>0</v>
      </c>
      <c r="S23" s="82">
        <v>0</v>
      </c>
      <c r="T23" s="82">
        <v>0</v>
      </c>
      <c r="U23" s="77">
        <v>0</v>
      </c>
    </row>
    <row r="24" spans="1:21" ht="24.75" customHeight="1">
      <c r="A24" s="83" t="s">
        <v>50</v>
      </c>
      <c r="B24" s="83" t="s">
        <v>224</v>
      </c>
      <c r="C24" s="83" t="s">
        <v>766</v>
      </c>
      <c r="D24" s="83" t="s">
        <v>248</v>
      </c>
      <c r="E24" s="83" t="s">
        <v>772</v>
      </c>
      <c r="F24" s="82">
        <v>11225</v>
      </c>
      <c r="G24" s="82">
        <v>11225</v>
      </c>
      <c r="H24" s="82">
        <v>11225</v>
      </c>
      <c r="I24" s="82">
        <v>0</v>
      </c>
      <c r="J24" s="77">
        <v>0</v>
      </c>
      <c r="K24" s="81">
        <v>0</v>
      </c>
      <c r="L24" s="82">
        <v>0</v>
      </c>
      <c r="M24" s="77">
        <v>0</v>
      </c>
      <c r="N24" s="81">
        <v>0</v>
      </c>
      <c r="O24" s="82">
        <v>0</v>
      </c>
      <c r="P24" s="77">
        <v>0</v>
      </c>
      <c r="Q24" s="84">
        <v>0</v>
      </c>
      <c r="R24" s="81">
        <v>0</v>
      </c>
      <c r="S24" s="82">
        <v>0</v>
      </c>
      <c r="T24" s="82">
        <v>0</v>
      </c>
      <c r="U24" s="77">
        <v>0</v>
      </c>
    </row>
    <row r="25" spans="1:21" ht="24.75" customHeight="1">
      <c r="A25" s="83" t="s">
        <v>50</v>
      </c>
      <c r="B25" s="83" t="s">
        <v>392</v>
      </c>
      <c r="C25" s="83" t="s">
        <v>520</v>
      </c>
      <c r="D25" s="83" t="s">
        <v>466</v>
      </c>
      <c r="E25" s="83" t="s">
        <v>120</v>
      </c>
      <c r="F25" s="82">
        <v>298162</v>
      </c>
      <c r="G25" s="82">
        <v>298162</v>
      </c>
      <c r="H25" s="82">
        <v>298162</v>
      </c>
      <c r="I25" s="82">
        <v>0</v>
      </c>
      <c r="J25" s="77">
        <v>0</v>
      </c>
      <c r="K25" s="81">
        <v>0</v>
      </c>
      <c r="L25" s="82">
        <v>0</v>
      </c>
      <c r="M25" s="77">
        <v>0</v>
      </c>
      <c r="N25" s="81">
        <v>0</v>
      </c>
      <c r="O25" s="82">
        <v>0</v>
      </c>
      <c r="P25" s="77">
        <v>0</v>
      </c>
      <c r="Q25" s="84">
        <v>0</v>
      </c>
      <c r="R25" s="81">
        <v>0</v>
      </c>
      <c r="S25" s="82">
        <v>0</v>
      </c>
      <c r="T25" s="82">
        <v>0</v>
      </c>
      <c r="U25" s="77">
        <v>0</v>
      </c>
    </row>
    <row r="26" spans="1:21" ht="24.75" customHeight="1">
      <c r="A26" s="83" t="s">
        <v>50</v>
      </c>
      <c r="B26" s="83" t="s">
        <v>794</v>
      </c>
      <c r="C26" s="83" t="s">
        <v>248</v>
      </c>
      <c r="D26" s="83" t="s">
        <v>64</v>
      </c>
      <c r="E26" s="83" t="s">
        <v>771</v>
      </c>
      <c r="F26" s="82">
        <v>12904360</v>
      </c>
      <c r="G26" s="82">
        <v>10636211</v>
      </c>
      <c r="H26" s="82">
        <v>5733072</v>
      </c>
      <c r="I26" s="82">
        <v>314912</v>
      </c>
      <c r="J26" s="77">
        <v>4588227</v>
      </c>
      <c r="K26" s="81">
        <v>0</v>
      </c>
      <c r="L26" s="82">
        <v>0</v>
      </c>
      <c r="M26" s="77">
        <v>0</v>
      </c>
      <c r="N26" s="81">
        <v>0</v>
      </c>
      <c r="O26" s="82">
        <v>0</v>
      </c>
      <c r="P26" s="77">
        <v>0</v>
      </c>
      <c r="Q26" s="84">
        <v>0</v>
      </c>
      <c r="R26" s="81">
        <v>0</v>
      </c>
      <c r="S26" s="82">
        <v>0</v>
      </c>
      <c r="T26" s="82">
        <v>2268149</v>
      </c>
      <c r="U26" s="77">
        <v>0</v>
      </c>
    </row>
    <row r="27" spans="1:21" ht="24.75" customHeight="1">
      <c r="A27" s="83" t="s">
        <v>50</v>
      </c>
      <c r="B27" s="83" t="s">
        <v>351</v>
      </c>
      <c r="C27" s="83" t="s">
        <v>466</v>
      </c>
      <c r="D27" s="83" t="s">
        <v>674</v>
      </c>
      <c r="E27" s="83" t="s">
        <v>872</v>
      </c>
      <c r="F27" s="82">
        <v>269411</v>
      </c>
      <c r="G27" s="82">
        <v>269411</v>
      </c>
      <c r="H27" s="82">
        <v>269411</v>
      </c>
      <c r="I27" s="82">
        <v>0</v>
      </c>
      <c r="J27" s="77">
        <v>0</v>
      </c>
      <c r="K27" s="81">
        <v>0</v>
      </c>
      <c r="L27" s="82">
        <v>0</v>
      </c>
      <c r="M27" s="77">
        <v>0</v>
      </c>
      <c r="N27" s="81">
        <v>0</v>
      </c>
      <c r="O27" s="82">
        <v>0</v>
      </c>
      <c r="P27" s="77">
        <v>0</v>
      </c>
      <c r="Q27" s="84">
        <v>0</v>
      </c>
      <c r="R27" s="81">
        <v>0</v>
      </c>
      <c r="S27" s="82">
        <v>0</v>
      </c>
      <c r="T27" s="82">
        <v>0</v>
      </c>
      <c r="U27" s="77">
        <v>0</v>
      </c>
    </row>
    <row r="28" spans="1:21" ht="24.75" customHeight="1">
      <c r="A28" s="83" t="s">
        <v>729</v>
      </c>
      <c r="B28" s="83"/>
      <c r="C28" s="83"/>
      <c r="D28" s="83"/>
      <c r="E28" s="83" t="s">
        <v>391</v>
      </c>
      <c r="F28" s="82">
        <v>24961777</v>
      </c>
      <c r="G28" s="82">
        <v>20132286</v>
      </c>
      <c r="H28" s="82">
        <v>4971826</v>
      </c>
      <c r="I28" s="82">
        <v>118879</v>
      </c>
      <c r="J28" s="77">
        <v>14741581</v>
      </c>
      <c r="K28" s="81">
        <v>300000</v>
      </c>
      <c r="L28" s="82">
        <v>0</v>
      </c>
      <c r="M28" s="77">
        <v>0</v>
      </c>
      <c r="N28" s="81">
        <v>0</v>
      </c>
      <c r="O28" s="82">
        <v>0</v>
      </c>
      <c r="P28" s="77">
        <v>0</v>
      </c>
      <c r="Q28" s="84">
        <v>0</v>
      </c>
      <c r="R28" s="81">
        <v>0</v>
      </c>
      <c r="S28" s="82">
        <v>0</v>
      </c>
      <c r="T28" s="82">
        <v>4754584</v>
      </c>
      <c r="U28" s="77">
        <v>74907</v>
      </c>
    </row>
    <row r="29" spans="1:21" ht="24.75" customHeight="1">
      <c r="A29" s="83" t="s">
        <v>503</v>
      </c>
      <c r="B29" s="83" t="s">
        <v>224</v>
      </c>
      <c r="C29" s="83" t="s">
        <v>669</v>
      </c>
      <c r="D29" s="83" t="s">
        <v>669</v>
      </c>
      <c r="E29" s="83" t="s">
        <v>223</v>
      </c>
      <c r="F29" s="82">
        <v>412273</v>
      </c>
      <c r="G29" s="82">
        <v>412273</v>
      </c>
      <c r="H29" s="82">
        <v>412273</v>
      </c>
      <c r="I29" s="82">
        <v>0</v>
      </c>
      <c r="J29" s="77">
        <v>0</v>
      </c>
      <c r="K29" s="81">
        <v>0</v>
      </c>
      <c r="L29" s="82">
        <v>0</v>
      </c>
      <c r="M29" s="77">
        <v>0</v>
      </c>
      <c r="N29" s="81">
        <v>0</v>
      </c>
      <c r="O29" s="82">
        <v>0</v>
      </c>
      <c r="P29" s="77">
        <v>0</v>
      </c>
      <c r="Q29" s="84">
        <v>0</v>
      </c>
      <c r="R29" s="81">
        <v>0</v>
      </c>
      <c r="S29" s="82">
        <v>0</v>
      </c>
      <c r="T29" s="82">
        <v>0</v>
      </c>
      <c r="U29" s="77">
        <v>0</v>
      </c>
    </row>
    <row r="30" spans="1:21" ht="24.75" customHeight="1">
      <c r="A30" s="83" t="s">
        <v>503</v>
      </c>
      <c r="B30" s="83" t="s">
        <v>224</v>
      </c>
      <c r="C30" s="83" t="s">
        <v>669</v>
      </c>
      <c r="D30" s="83" t="s">
        <v>462</v>
      </c>
      <c r="E30" s="83" t="s">
        <v>333</v>
      </c>
      <c r="F30" s="82">
        <v>164909</v>
      </c>
      <c r="G30" s="82">
        <v>164909</v>
      </c>
      <c r="H30" s="82">
        <v>164909</v>
      </c>
      <c r="I30" s="82">
        <v>0</v>
      </c>
      <c r="J30" s="77">
        <v>0</v>
      </c>
      <c r="K30" s="81">
        <v>0</v>
      </c>
      <c r="L30" s="82">
        <v>0</v>
      </c>
      <c r="M30" s="77">
        <v>0</v>
      </c>
      <c r="N30" s="81">
        <v>0</v>
      </c>
      <c r="O30" s="82">
        <v>0</v>
      </c>
      <c r="P30" s="77">
        <v>0</v>
      </c>
      <c r="Q30" s="84">
        <v>0</v>
      </c>
      <c r="R30" s="81">
        <v>0</v>
      </c>
      <c r="S30" s="82">
        <v>0</v>
      </c>
      <c r="T30" s="82">
        <v>0</v>
      </c>
      <c r="U30" s="77">
        <v>0</v>
      </c>
    </row>
    <row r="31" spans="1:21" ht="24.75" customHeight="1">
      <c r="A31" s="83" t="s">
        <v>503</v>
      </c>
      <c r="B31" s="83" t="s">
        <v>224</v>
      </c>
      <c r="C31" s="83" t="s">
        <v>766</v>
      </c>
      <c r="D31" s="83" t="s">
        <v>674</v>
      </c>
      <c r="E31" s="83" t="s">
        <v>165</v>
      </c>
      <c r="F31" s="82">
        <v>10307</v>
      </c>
      <c r="G31" s="82">
        <v>10307</v>
      </c>
      <c r="H31" s="82">
        <v>10307</v>
      </c>
      <c r="I31" s="82">
        <v>0</v>
      </c>
      <c r="J31" s="77">
        <v>0</v>
      </c>
      <c r="K31" s="81">
        <v>0</v>
      </c>
      <c r="L31" s="82">
        <v>0</v>
      </c>
      <c r="M31" s="77">
        <v>0</v>
      </c>
      <c r="N31" s="81">
        <v>0</v>
      </c>
      <c r="O31" s="82">
        <v>0</v>
      </c>
      <c r="P31" s="77">
        <v>0</v>
      </c>
      <c r="Q31" s="84">
        <v>0</v>
      </c>
      <c r="R31" s="81">
        <v>0</v>
      </c>
      <c r="S31" s="82">
        <v>0</v>
      </c>
      <c r="T31" s="82">
        <v>0</v>
      </c>
      <c r="U31" s="77">
        <v>0</v>
      </c>
    </row>
    <row r="32" spans="1:21" ht="24.75" customHeight="1">
      <c r="A32" s="83" t="s">
        <v>503</v>
      </c>
      <c r="B32" s="83" t="s">
        <v>224</v>
      </c>
      <c r="C32" s="83" t="s">
        <v>766</v>
      </c>
      <c r="D32" s="83" t="s">
        <v>466</v>
      </c>
      <c r="E32" s="83" t="s">
        <v>43</v>
      </c>
      <c r="F32" s="82">
        <v>4123</v>
      </c>
      <c r="G32" s="82">
        <v>4123</v>
      </c>
      <c r="H32" s="82">
        <v>4123</v>
      </c>
      <c r="I32" s="82">
        <v>0</v>
      </c>
      <c r="J32" s="77">
        <v>0</v>
      </c>
      <c r="K32" s="81">
        <v>0</v>
      </c>
      <c r="L32" s="82">
        <v>0</v>
      </c>
      <c r="M32" s="77">
        <v>0</v>
      </c>
      <c r="N32" s="81">
        <v>0</v>
      </c>
      <c r="O32" s="82">
        <v>0</v>
      </c>
      <c r="P32" s="77">
        <v>0</v>
      </c>
      <c r="Q32" s="84">
        <v>0</v>
      </c>
      <c r="R32" s="81">
        <v>0</v>
      </c>
      <c r="S32" s="82">
        <v>0</v>
      </c>
      <c r="T32" s="82">
        <v>0</v>
      </c>
      <c r="U32" s="77">
        <v>0</v>
      </c>
    </row>
    <row r="33" spans="1:21" ht="24.75" customHeight="1">
      <c r="A33" s="83" t="s">
        <v>503</v>
      </c>
      <c r="B33" s="83" t="s">
        <v>224</v>
      </c>
      <c r="C33" s="83" t="s">
        <v>766</v>
      </c>
      <c r="D33" s="83" t="s">
        <v>248</v>
      </c>
      <c r="E33" s="83" t="s">
        <v>772</v>
      </c>
      <c r="F33" s="82">
        <v>10307</v>
      </c>
      <c r="G33" s="82">
        <v>10307</v>
      </c>
      <c r="H33" s="82">
        <v>10307</v>
      </c>
      <c r="I33" s="82">
        <v>0</v>
      </c>
      <c r="J33" s="77">
        <v>0</v>
      </c>
      <c r="K33" s="81">
        <v>0</v>
      </c>
      <c r="L33" s="82">
        <v>0</v>
      </c>
      <c r="M33" s="77">
        <v>0</v>
      </c>
      <c r="N33" s="81">
        <v>0</v>
      </c>
      <c r="O33" s="82">
        <v>0</v>
      </c>
      <c r="P33" s="77">
        <v>0</v>
      </c>
      <c r="Q33" s="84">
        <v>0</v>
      </c>
      <c r="R33" s="81">
        <v>0</v>
      </c>
      <c r="S33" s="82">
        <v>0</v>
      </c>
      <c r="T33" s="82">
        <v>0</v>
      </c>
      <c r="U33" s="77">
        <v>0</v>
      </c>
    </row>
    <row r="34" spans="1:21" ht="24.75" customHeight="1">
      <c r="A34" s="83" t="s">
        <v>503</v>
      </c>
      <c r="B34" s="83" t="s">
        <v>392</v>
      </c>
      <c r="C34" s="83" t="s">
        <v>520</v>
      </c>
      <c r="D34" s="83" t="s">
        <v>466</v>
      </c>
      <c r="E34" s="83" t="s">
        <v>120</v>
      </c>
      <c r="F34" s="82">
        <v>273827</v>
      </c>
      <c r="G34" s="82">
        <v>273827</v>
      </c>
      <c r="H34" s="82">
        <v>273827</v>
      </c>
      <c r="I34" s="82">
        <v>0</v>
      </c>
      <c r="J34" s="77">
        <v>0</v>
      </c>
      <c r="K34" s="81">
        <v>0</v>
      </c>
      <c r="L34" s="82">
        <v>0</v>
      </c>
      <c r="M34" s="77">
        <v>0</v>
      </c>
      <c r="N34" s="81">
        <v>0</v>
      </c>
      <c r="O34" s="82">
        <v>0</v>
      </c>
      <c r="P34" s="77">
        <v>0</v>
      </c>
      <c r="Q34" s="84">
        <v>0</v>
      </c>
      <c r="R34" s="81">
        <v>0</v>
      </c>
      <c r="S34" s="82">
        <v>0</v>
      </c>
      <c r="T34" s="82">
        <v>0</v>
      </c>
      <c r="U34" s="77">
        <v>0</v>
      </c>
    </row>
    <row r="35" spans="1:21" ht="24.75" customHeight="1">
      <c r="A35" s="83" t="s">
        <v>503</v>
      </c>
      <c r="B35" s="83" t="s">
        <v>794</v>
      </c>
      <c r="C35" s="83" t="s">
        <v>669</v>
      </c>
      <c r="D35" s="83" t="s">
        <v>674</v>
      </c>
      <c r="E35" s="83" t="s">
        <v>698</v>
      </c>
      <c r="F35" s="82">
        <v>23838667</v>
      </c>
      <c r="G35" s="82">
        <v>19009176</v>
      </c>
      <c r="H35" s="82">
        <v>3848716</v>
      </c>
      <c r="I35" s="82">
        <v>118879</v>
      </c>
      <c r="J35" s="77">
        <v>14741581</v>
      </c>
      <c r="K35" s="81">
        <v>300000</v>
      </c>
      <c r="L35" s="82">
        <v>0</v>
      </c>
      <c r="M35" s="77">
        <v>0</v>
      </c>
      <c r="N35" s="81">
        <v>0</v>
      </c>
      <c r="O35" s="82">
        <v>0</v>
      </c>
      <c r="P35" s="77">
        <v>0</v>
      </c>
      <c r="Q35" s="84">
        <v>0</v>
      </c>
      <c r="R35" s="81">
        <v>0</v>
      </c>
      <c r="S35" s="82">
        <v>0</v>
      </c>
      <c r="T35" s="82">
        <v>4754584</v>
      </c>
      <c r="U35" s="77">
        <v>74907</v>
      </c>
    </row>
    <row r="36" spans="1:21" ht="24.75" customHeight="1">
      <c r="A36" s="83" t="s">
        <v>503</v>
      </c>
      <c r="B36" s="83" t="s">
        <v>351</v>
      </c>
      <c r="C36" s="83" t="s">
        <v>466</v>
      </c>
      <c r="D36" s="83" t="s">
        <v>674</v>
      </c>
      <c r="E36" s="83" t="s">
        <v>872</v>
      </c>
      <c r="F36" s="82">
        <v>247364</v>
      </c>
      <c r="G36" s="82">
        <v>247364</v>
      </c>
      <c r="H36" s="82">
        <v>247364</v>
      </c>
      <c r="I36" s="82">
        <v>0</v>
      </c>
      <c r="J36" s="77">
        <v>0</v>
      </c>
      <c r="K36" s="81">
        <v>0</v>
      </c>
      <c r="L36" s="82">
        <v>0</v>
      </c>
      <c r="M36" s="77">
        <v>0</v>
      </c>
      <c r="N36" s="81">
        <v>0</v>
      </c>
      <c r="O36" s="82">
        <v>0</v>
      </c>
      <c r="P36" s="77">
        <v>0</v>
      </c>
      <c r="Q36" s="84">
        <v>0</v>
      </c>
      <c r="R36" s="81">
        <v>0</v>
      </c>
      <c r="S36" s="82">
        <v>0</v>
      </c>
      <c r="T36" s="82">
        <v>0</v>
      </c>
      <c r="U36" s="77">
        <v>0</v>
      </c>
    </row>
    <row r="37" spans="1:21" ht="24.75" customHeight="1">
      <c r="A37" s="83" t="s">
        <v>72</v>
      </c>
      <c r="B37" s="83"/>
      <c r="C37" s="83"/>
      <c r="D37" s="83"/>
      <c r="E37" s="83" t="s">
        <v>311</v>
      </c>
      <c r="F37" s="82">
        <v>5153046</v>
      </c>
      <c r="G37" s="82">
        <v>4603376</v>
      </c>
      <c r="H37" s="82">
        <v>2492049</v>
      </c>
      <c r="I37" s="82">
        <v>0</v>
      </c>
      <c r="J37" s="77">
        <v>2068217</v>
      </c>
      <c r="K37" s="81">
        <v>43110</v>
      </c>
      <c r="L37" s="82">
        <v>0</v>
      </c>
      <c r="M37" s="77">
        <v>0</v>
      </c>
      <c r="N37" s="81">
        <v>0</v>
      </c>
      <c r="O37" s="82">
        <v>0</v>
      </c>
      <c r="P37" s="77">
        <v>0</v>
      </c>
      <c r="Q37" s="84">
        <v>0</v>
      </c>
      <c r="R37" s="81">
        <v>0</v>
      </c>
      <c r="S37" s="82">
        <v>0</v>
      </c>
      <c r="T37" s="82">
        <v>549670</v>
      </c>
      <c r="U37" s="77">
        <v>0</v>
      </c>
    </row>
    <row r="38" spans="1:21" ht="24.75" customHeight="1">
      <c r="A38" s="83" t="s">
        <v>304</v>
      </c>
      <c r="B38" s="83" t="s">
        <v>224</v>
      </c>
      <c r="C38" s="83" t="s">
        <v>669</v>
      </c>
      <c r="D38" s="83" t="s">
        <v>669</v>
      </c>
      <c r="E38" s="83" t="s">
        <v>223</v>
      </c>
      <c r="F38" s="82">
        <v>260367</v>
      </c>
      <c r="G38" s="82">
        <v>260367</v>
      </c>
      <c r="H38" s="82">
        <v>260367</v>
      </c>
      <c r="I38" s="82">
        <v>0</v>
      </c>
      <c r="J38" s="77">
        <v>0</v>
      </c>
      <c r="K38" s="81">
        <v>0</v>
      </c>
      <c r="L38" s="82">
        <v>0</v>
      </c>
      <c r="M38" s="77">
        <v>0</v>
      </c>
      <c r="N38" s="81">
        <v>0</v>
      </c>
      <c r="O38" s="82">
        <v>0</v>
      </c>
      <c r="P38" s="77">
        <v>0</v>
      </c>
      <c r="Q38" s="84">
        <v>0</v>
      </c>
      <c r="R38" s="81">
        <v>0</v>
      </c>
      <c r="S38" s="82">
        <v>0</v>
      </c>
      <c r="T38" s="82">
        <v>0</v>
      </c>
      <c r="U38" s="77">
        <v>0</v>
      </c>
    </row>
    <row r="39" spans="1:21" ht="24.75" customHeight="1">
      <c r="A39" s="83" t="s">
        <v>304</v>
      </c>
      <c r="B39" s="83" t="s">
        <v>224</v>
      </c>
      <c r="C39" s="83" t="s">
        <v>669</v>
      </c>
      <c r="D39" s="83" t="s">
        <v>462</v>
      </c>
      <c r="E39" s="83" t="s">
        <v>333</v>
      </c>
      <c r="F39" s="82">
        <v>104147</v>
      </c>
      <c r="G39" s="82">
        <v>104147</v>
      </c>
      <c r="H39" s="82">
        <v>104147</v>
      </c>
      <c r="I39" s="82">
        <v>0</v>
      </c>
      <c r="J39" s="77">
        <v>0</v>
      </c>
      <c r="K39" s="81">
        <v>0</v>
      </c>
      <c r="L39" s="82">
        <v>0</v>
      </c>
      <c r="M39" s="77">
        <v>0</v>
      </c>
      <c r="N39" s="81">
        <v>0</v>
      </c>
      <c r="O39" s="82">
        <v>0</v>
      </c>
      <c r="P39" s="77">
        <v>0</v>
      </c>
      <c r="Q39" s="84">
        <v>0</v>
      </c>
      <c r="R39" s="81">
        <v>0</v>
      </c>
      <c r="S39" s="82">
        <v>0</v>
      </c>
      <c r="T39" s="82">
        <v>0</v>
      </c>
      <c r="U39" s="77">
        <v>0</v>
      </c>
    </row>
    <row r="40" spans="1:21" ht="24.75" customHeight="1">
      <c r="A40" s="83" t="s">
        <v>304</v>
      </c>
      <c r="B40" s="83" t="s">
        <v>224</v>
      </c>
      <c r="C40" s="83" t="s">
        <v>766</v>
      </c>
      <c r="D40" s="83" t="s">
        <v>674</v>
      </c>
      <c r="E40" s="83" t="s">
        <v>165</v>
      </c>
      <c r="F40" s="82">
        <v>6509</v>
      </c>
      <c r="G40" s="82">
        <v>6509</v>
      </c>
      <c r="H40" s="82">
        <v>6509</v>
      </c>
      <c r="I40" s="82">
        <v>0</v>
      </c>
      <c r="J40" s="77">
        <v>0</v>
      </c>
      <c r="K40" s="81">
        <v>0</v>
      </c>
      <c r="L40" s="82">
        <v>0</v>
      </c>
      <c r="M40" s="77">
        <v>0</v>
      </c>
      <c r="N40" s="81">
        <v>0</v>
      </c>
      <c r="O40" s="82">
        <v>0</v>
      </c>
      <c r="P40" s="77">
        <v>0</v>
      </c>
      <c r="Q40" s="84">
        <v>0</v>
      </c>
      <c r="R40" s="81">
        <v>0</v>
      </c>
      <c r="S40" s="82">
        <v>0</v>
      </c>
      <c r="T40" s="82">
        <v>0</v>
      </c>
      <c r="U40" s="77">
        <v>0</v>
      </c>
    </row>
    <row r="41" spans="1:21" ht="24.75" customHeight="1">
      <c r="A41" s="83" t="s">
        <v>304</v>
      </c>
      <c r="B41" s="83" t="s">
        <v>224</v>
      </c>
      <c r="C41" s="83" t="s">
        <v>766</v>
      </c>
      <c r="D41" s="83" t="s">
        <v>466</v>
      </c>
      <c r="E41" s="83" t="s">
        <v>43</v>
      </c>
      <c r="F41" s="82">
        <v>2604</v>
      </c>
      <c r="G41" s="82">
        <v>2604</v>
      </c>
      <c r="H41" s="82">
        <v>2604</v>
      </c>
      <c r="I41" s="82">
        <v>0</v>
      </c>
      <c r="J41" s="77">
        <v>0</v>
      </c>
      <c r="K41" s="81">
        <v>0</v>
      </c>
      <c r="L41" s="82">
        <v>0</v>
      </c>
      <c r="M41" s="77">
        <v>0</v>
      </c>
      <c r="N41" s="81">
        <v>0</v>
      </c>
      <c r="O41" s="82">
        <v>0</v>
      </c>
      <c r="P41" s="77">
        <v>0</v>
      </c>
      <c r="Q41" s="84">
        <v>0</v>
      </c>
      <c r="R41" s="81">
        <v>0</v>
      </c>
      <c r="S41" s="82">
        <v>0</v>
      </c>
      <c r="T41" s="82">
        <v>0</v>
      </c>
      <c r="U41" s="77">
        <v>0</v>
      </c>
    </row>
    <row r="42" spans="1:21" ht="24.75" customHeight="1">
      <c r="A42" s="83" t="s">
        <v>304</v>
      </c>
      <c r="B42" s="83" t="s">
        <v>224</v>
      </c>
      <c r="C42" s="83" t="s">
        <v>766</v>
      </c>
      <c r="D42" s="83" t="s">
        <v>248</v>
      </c>
      <c r="E42" s="83" t="s">
        <v>772</v>
      </c>
      <c r="F42" s="82">
        <v>6509</v>
      </c>
      <c r="G42" s="82">
        <v>6509</v>
      </c>
      <c r="H42" s="82">
        <v>6509</v>
      </c>
      <c r="I42" s="82">
        <v>0</v>
      </c>
      <c r="J42" s="77">
        <v>0</v>
      </c>
      <c r="K42" s="81">
        <v>0</v>
      </c>
      <c r="L42" s="82">
        <v>0</v>
      </c>
      <c r="M42" s="77">
        <v>0</v>
      </c>
      <c r="N42" s="81">
        <v>0</v>
      </c>
      <c r="O42" s="82">
        <v>0</v>
      </c>
      <c r="P42" s="77">
        <v>0</v>
      </c>
      <c r="Q42" s="84">
        <v>0</v>
      </c>
      <c r="R42" s="81">
        <v>0</v>
      </c>
      <c r="S42" s="82">
        <v>0</v>
      </c>
      <c r="T42" s="82">
        <v>0</v>
      </c>
      <c r="U42" s="77">
        <v>0</v>
      </c>
    </row>
    <row r="43" spans="1:21" ht="24.75" customHeight="1">
      <c r="A43" s="83" t="s">
        <v>304</v>
      </c>
      <c r="B43" s="83" t="s">
        <v>392</v>
      </c>
      <c r="C43" s="83" t="s">
        <v>520</v>
      </c>
      <c r="D43" s="83" t="s">
        <v>466</v>
      </c>
      <c r="E43" s="83" t="s">
        <v>120</v>
      </c>
      <c r="F43" s="82">
        <v>173138</v>
      </c>
      <c r="G43" s="82">
        <v>173138</v>
      </c>
      <c r="H43" s="82">
        <v>173138</v>
      </c>
      <c r="I43" s="82">
        <v>0</v>
      </c>
      <c r="J43" s="77">
        <v>0</v>
      </c>
      <c r="K43" s="81">
        <v>0</v>
      </c>
      <c r="L43" s="82">
        <v>0</v>
      </c>
      <c r="M43" s="77">
        <v>0</v>
      </c>
      <c r="N43" s="81">
        <v>0</v>
      </c>
      <c r="O43" s="82">
        <v>0</v>
      </c>
      <c r="P43" s="77">
        <v>0</v>
      </c>
      <c r="Q43" s="84">
        <v>0</v>
      </c>
      <c r="R43" s="81">
        <v>0</v>
      </c>
      <c r="S43" s="82">
        <v>0</v>
      </c>
      <c r="T43" s="82">
        <v>0</v>
      </c>
      <c r="U43" s="77">
        <v>0</v>
      </c>
    </row>
    <row r="44" spans="1:21" ht="24.75" customHeight="1">
      <c r="A44" s="83" t="s">
        <v>304</v>
      </c>
      <c r="B44" s="83" t="s">
        <v>794</v>
      </c>
      <c r="C44" s="83" t="s">
        <v>669</v>
      </c>
      <c r="D44" s="83" t="s">
        <v>674</v>
      </c>
      <c r="E44" s="83" t="s">
        <v>698</v>
      </c>
      <c r="F44" s="82">
        <v>4443552</v>
      </c>
      <c r="G44" s="82">
        <v>3893882</v>
      </c>
      <c r="H44" s="82">
        <v>1782555</v>
      </c>
      <c r="I44" s="82">
        <v>0</v>
      </c>
      <c r="J44" s="77">
        <v>2068217</v>
      </c>
      <c r="K44" s="81">
        <v>43110</v>
      </c>
      <c r="L44" s="82">
        <v>0</v>
      </c>
      <c r="M44" s="77">
        <v>0</v>
      </c>
      <c r="N44" s="81">
        <v>0</v>
      </c>
      <c r="O44" s="82">
        <v>0</v>
      </c>
      <c r="P44" s="77">
        <v>0</v>
      </c>
      <c r="Q44" s="84">
        <v>0</v>
      </c>
      <c r="R44" s="81">
        <v>0</v>
      </c>
      <c r="S44" s="82">
        <v>0</v>
      </c>
      <c r="T44" s="82">
        <v>549670</v>
      </c>
      <c r="U44" s="77">
        <v>0</v>
      </c>
    </row>
    <row r="45" spans="1:21" ht="24.75" customHeight="1">
      <c r="A45" s="83" t="s">
        <v>304</v>
      </c>
      <c r="B45" s="83" t="s">
        <v>351</v>
      </c>
      <c r="C45" s="83" t="s">
        <v>466</v>
      </c>
      <c r="D45" s="83" t="s">
        <v>674</v>
      </c>
      <c r="E45" s="83" t="s">
        <v>872</v>
      </c>
      <c r="F45" s="82">
        <v>156220</v>
      </c>
      <c r="G45" s="82">
        <v>156220</v>
      </c>
      <c r="H45" s="82">
        <v>156220</v>
      </c>
      <c r="I45" s="82">
        <v>0</v>
      </c>
      <c r="J45" s="77">
        <v>0</v>
      </c>
      <c r="K45" s="81">
        <v>0</v>
      </c>
      <c r="L45" s="82">
        <v>0</v>
      </c>
      <c r="M45" s="77">
        <v>0</v>
      </c>
      <c r="N45" s="81">
        <v>0</v>
      </c>
      <c r="O45" s="82">
        <v>0</v>
      </c>
      <c r="P45" s="77">
        <v>0</v>
      </c>
      <c r="Q45" s="84">
        <v>0</v>
      </c>
      <c r="R45" s="81">
        <v>0</v>
      </c>
      <c r="S45" s="82">
        <v>0</v>
      </c>
      <c r="T45" s="82">
        <v>0</v>
      </c>
      <c r="U45" s="77">
        <v>0</v>
      </c>
    </row>
    <row r="46" spans="1:21" ht="24.75" customHeight="1">
      <c r="A46" s="83" t="s">
        <v>475</v>
      </c>
      <c r="B46" s="83"/>
      <c r="C46" s="83"/>
      <c r="D46" s="83"/>
      <c r="E46" s="83" t="s">
        <v>570</v>
      </c>
      <c r="F46" s="82">
        <v>5518153</v>
      </c>
      <c r="G46" s="82">
        <v>5461731</v>
      </c>
      <c r="H46" s="82">
        <v>2954980</v>
      </c>
      <c r="I46" s="82">
        <v>38544</v>
      </c>
      <c r="J46" s="77">
        <v>2468207</v>
      </c>
      <c r="K46" s="81">
        <v>0</v>
      </c>
      <c r="L46" s="82">
        <v>0</v>
      </c>
      <c r="M46" s="77">
        <v>0</v>
      </c>
      <c r="N46" s="81">
        <v>0</v>
      </c>
      <c r="O46" s="82">
        <v>0</v>
      </c>
      <c r="P46" s="77">
        <v>0</v>
      </c>
      <c r="Q46" s="84">
        <v>0</v>
      </c>
      <c r="R46" s="81">
        <v>0</v>
      </c>
      <c r="S46" s="82">
        <v>0</v>
      </c>
      <c r="T46" s="82">
        <v>56422</v>
      </c>
      <c r="U46" s="77">
        <v>0</v>
      </c>
    </row>
    <row r="47" spans="1:21" ht="24.75" customHeight="1">
      <c r="A47" s="83" t="s">
        <v>749</v>
      </c>
      <c r="B47" s="83" t="s">
        <v>224</v>
      </c>
      <c r="C47" s="83" t="s">
        <v>669</v>
      </c>
      <c r="D47" s="83" t="s">
        <v>669</v>
      </c>
      <c r="E47" s="83" t="s">
        <v>223</v>
      </c>
      <c r="F47" s="82">
        <v>257790</v>
      </c>
      <c r="G47" s="82">
        <v>257790</v>
      </c>
      <c r="H47" s="82">
        <v>257790</v>
      </c>
      <c r="I47" s="82">
        <v>0</v>
      </c>
      <c r="J47" s="77">
        <v>0</v>
      </c>
      <c r="K47" s="81">
        <v>0</v>
      </c>
      <c r="L47" s="82">
        <v>0</v>
      </c>
      <c r="M47" s="77">
        <v>0</v>
      </c>
      <c r="N47" s="81">
        <v>0</v>
      </c>
      <c r="O47" s="82">
        <v>0</v>
      </c>
      <c r="P47" s="77">
        <v>0</v>
      </c>
      <c r="Q47" s="84">
        <v>0</v>
      </c>
      <c r="R47" s="81">
        <v>0</v>
      </c>
      <c r="S47" s="82">
        <v>0</v>
      </c>
      <c r="T47" s="82">
        <v>0</v>
      </c>
      <c r="U47" s="77">
        <v>0</v>
      </c>
    </row>
    <row r="48" spans="1:21" ht="24.75" customHeight="1">
      <c r="A48" s="83" t="s">
        <v>749</v>
      </c>
      <c r="B48" s="83" t="s">
        <v>224</v>
      </c>
      <c r="C48" s="83" t="s">
        <v>669</v>
      </c>
      <c r="D48" s="83" t="s">
        <v>462</v>
      </c>
      <c r="E48" s="83" t="s">
        <v>333</v>
      </c>
      <c r="F48" s="82">
        <v>103116</v>
      </c>
      <c r="G48" s="82">
        <v>103116</v>
      </c>
      <c r="H48" s="82">
        <v>103116</v>
      </c>
      <c r="I48" s="82">
        <v>0</v>
      </c>
      <c r="J48" s="77">
        <v>0</v>
      </c>
      <c r="K48" s="81">
        <v>0</v>
      </c>
      <c r="L48" s="82">
        <v>0</v>
      </c>
      <c r="M48" s="77">
        <v>0</v>
      </c>
      <c r="N48" s="81">
        <v>0</v>
      </c>
      <c r="O48" s="82">
        <v>0</v>
      </c>
      <c r="P48" s="77">
        <v>0</v>
      </c>
      <c r="Q48" s="84">
        <v>0</v>
      </c>
      <c r="R48" s="81">
        <v>0</v>
      </c>
      <c r="S48" s="82">
        <v>0</v>
      </c>
      <c r="T48" s="82">
        <v>0</v>
      </c>
      <c r="U48" s="77">
        <v>0</v>
      </c>
    </row>
    <row r="49" spans="1:21" ht="24.75" customHeight="1">
      <c r="A49" s="83" t="s">
        <v>749</v>
      </c>
      <c r="B49" s="83" t="s">
        <v>224</v>
      </c>
      <c r="C49" s="83" t="s">
        <v>766</v>
      </c>
      <c r="D49" s="83" t="s">
        <v>674</v>
      </c>
      <c r="E49" s="83" t="s">
        <v>165</v>
      </c>
      <c r="F49" s="82">
        <v>6445</v>
      </c>
      <c r="G49" s="82">
        <v>6445</v>
      </c>
      <c r="H49" s="82">
        <v>6445</v>
      </c>
      <c r="I49" s="82">
        <v>0</v>
      </c>
      <c r="J49" s="77">
        <v>0</v>
      </c>
      <c r="K49" s="81">
        <v>0</v>
      </c>
      <c r="L49" s="82">
        <v>0</v>
      </c>
      <c r="M49" s="77">
        <v>0</v>
      </c>
      <c r="N49" s="81">
        <v>0</v>
      </c>
      <c r="O49" s="82">
        <v>0</v>
      </c>
      <c r="P49" s="77">
        <v>0</v>
      </c>
      <c r="Q49" s="84">
        <v>0</v>
      </c>
      <c r="R49" s="81">
        <v>0</v>
      </c>
      <c r="S49" s="82">
        <v>0</v>
      </c>
      <c r="T49" s="82">
        <v>0</v>
      </c>
      <c r="U49" s="77">
        <v>0</v>
      </c>
    </row>
    <row r="50" spans="1:21" ht="24.75" customHeight="1">
      <c r="A50" s="83" t="s">
        <v>749</v>
      </c>
      <c r="B50" s="83" t="s">
        <v>224</v>
      </c>
      <c r="C50" s="83" t="s">
        <v>766</v>
      </c>
      <c r="D50" s="83" t="s">
        <v>466</v>
      </c>
      <c r="E50" s="83" t="s">
        <v>43</v>
      </c>
      <c r="F50" s="82">
        <v>2578</v>
      </c>
      <c r="G50" s="82">
        <v>2578</v>
      </c>
      <c r="H50" s="82">
        <v>2578</v>
      </c>
      <c r="I50" s="82">
        <v>0</v>
      </c>
      <c r="J50" s="77">
        <v>0</v>
      </c>
      <c r="K50" s="81">
        <v>0</v>
      </c>
      <c r="L50" s="82">
        <v>0</v>
      </c>
      <c r="M50" s="77">
        <v>0</v>
      </c>
      <c r="N50" s="81">
        <v>0</v>
      </c>
      <c r="O50" s="82">
        <v>0</v>
      </c>
      <c r="P50" s="77">
        <v>0</v>
      </c>
      <c r="Q50" s="84">
        <v>0</v>
      </c>
      <c r="R50" s="81">
        <v>0</v>
      </c>
      <c r="S50" s="82">
        <v>0</v>
      </c>
      <c r="T50" s="82">
        <v>0</v>
      </c>
      <c r="U50" s="77">
        <v>0</v>
      </c>
    </row>
    <row r="51" spans="1:21" ht="24.75" customHeight="1">
      <c r="A51" s="83" t="s">
        <v>749</v>
      </c>
      <c r="B51" s="83" t="s">
        <v>224</v>
      </c>
      <c r="C51" s="83" t="s">
        <v>766</v>
      </c>
      <c r="D51" s="83" t="s">
        <v>248</v>
      </c>
      <c r="E51" s="83" t="s">
        <v>772</v>
      </c>
      <c r="F51" s="82">
        <v>6445</v>
      </c>
      <c r="G51" s="82">
        <v>6445</v>
      </c>
      <c r="H51" s="82">
        <v>6445</v>
      </c>
      <c r="I51" s="82">
        <v>0</v>
      </c>
      <c r="J51" s="77">
        <v>0</v>
      </c>
      <c r="K51" s="81">
        <v>0</v>
      </c>
      <c r="L51" s="82">
        <v>0</v>
      </c>
      <c r="M51" s="77">
        <v>0</v>
      </c>
      <c r="N51" s="81">
        <v>0</v>
      </c>
      <c r="O51" s="82">
        <v>0</v>
      </c>
      <c r="P51" s="77">
        <v>0</v>
      </c>
      <c r="Q51" s="84">
        <v>0</v>
      </c>
      <c r="R51" s="81">
        <v>0</v>
      </c>
      <c r="S51" s="82">
        <v>0</v>
      </c>
      <c r="T51" s="82">
        <v>0</v>
      </c>
      <c r="U51" s="77">
        <v>0</v>
      </c>
    </row>
    <row r="52" spans="1:21" ht="24.75" customHeight="1">
      <c r="A52" s="83" t="s">
        <v>749</v>
      </c>
      <c r="B52" s="83" t="s">
        <v>392</v>
      </c>
      <c r="C52" s="83" t="s">
        <v>520</v>
      </c>
      <c r="D52" s="83" t="s">
        <v>466</v>
      </c>
      <c r="E52" s="83" t="s">
        <v>120</v>
      </c>
      <c r="F52" s="82">
        <v>171164</v>
      </c>
      <c r="G52" s="82">
        <v>171164</v>
      </c>
      <c r="H52" s="82">
        <v>171164</v>
      </c>
      <c r="I52" s="82">
        <v>0</v>
      </c>
      <c r="J52" s="77">
        <v>0</v>
      </c>
      <c r="K52" s="81">
        <v>0</v>
      </c>
      <c r="L52" s="82">
        <v>0</v>
      </c>
      <c r="M52" s="77">
        <v>0</v>
      </c>
      <c r="N52" s="81">
        <v>0</v>
      </c>
      <c r="O52" s="82">
        <v>0</v>
      </c>
      <c r="P52" s="77">
        <v>0</v>
      </c>
      <c r="Q52" s="84">
        <v>0</v>
      </c>
      <c r="R52" s="81">
        <v>0</v>
      </c>
      <c r="S52" s="82">
        <v>0</v>
      </c>
      <c r="T52" s="82">
        <v>0</v>
      </c>
      <c r="U52" s="77">
        <v>0</v>
      </c>
    </row>
    <row r="53" spans="1:21" ht="24.75" customHeight="1">
      <c r="A53" s="83" t="s">
        <v>749</v>
      </c>
      <c r="B53" s="83" t="s">
        <v>794</v>
      </c>
      <c r="C53" s="83" t="s">
        <v>669</v>
      </c>
      <c r="D53" s="83" t="s">
        <v>674</v>
      </c>
      <c r="E53" s="83" t="s">
        <v>698</v>
      </c>
      <c r="F53" s="82">
        <v>4815941</v>
      </c>
      <c r="G53" s="82">
        <v>4759519</v>
      </c>
      <c r="H53" s="82">
        <v>2252768</v>
      </c>
      <c r="I53" s="82">
        <v>38544</v>
      </c>
      <c r="J53" s="77">
        <v>2468207</v>
      </c>
      <c r="K53" s="81">
        <v>0</v>
      </c>
      <c r="L53" s="82">
        <v>0</v>
      </c>
      <c r="M53" s="77">
        <v>0</v>
      </c>
      <c r="N53" s="81">
        <v>0</v>
      </c>
      <c r="O53" s="82">
        <v>0</v>
      </c>
      <c r="P53" s="77">
        <v>0</v>
      </c>
      <c r="Q53" s="84">
        <v>0</v>
      </c>
      <c r="R53" s="81">
        <v>0</v>
      </c>
      <c r="S53" s="82">
        <v>0</v>
      </c>
      <c r="T53" s="82">
        <v>56422</v>
      </c>
      <c r="U53" s="77">
        <v>0</v>
      </c>
    </row>
    <row r="54" spans="1:21" ht="24.75" customHeight="1">
      <c r="A54" s="83" t="s">
        <v>749</v>
      </c>
      <c r="B54" s="83" t="s">
        <v>351</v>
      </c>
      <c r="C54" s="83" t="s">
        <v>466</v>
      </c>
      <c r="D54" s="83" t="s">
        <v>674</v>
      </c>
      <c r="E54" s="83" t="s">
        <v>872</v>
      </c>
      <c r="F54" s="82">
        <v>154674</v>
      </c>
      <c r="G54" s="82">
        <v>154674</v>
      </c>
      <c r="H54" s="82">
        <v>154674</v>
      </c>
      <c r="I54" s="82">
        <v>0</v>
      </c>
      <c r="J54" s="77">
        <v>0</v>
      </c>
      <c r="K54" s="81">
        <v>0</v>
      </c>
      <c r="L54" s="82">
        <v>0</v>
      </c>
      <c r="M54" s="77">
        <v>0</v>
      </c>
      <c r="N54" s="81">
        <v>0</v>
      </c>
      <c r="O54" s="82">
        <v>0</v>
      </c>
      <c r="P54" s="77">
        <v>0</v>
      </c>
      <c r="Q54" s="84">
        <v>0</v>
      </c>
      <c r="R54" s="81">
        <v>0</v>
      </c>
      <c r="S54" s="82">
        <v>0</v>
      </c>
      <c r="T54" s="82">
        <v>0</v>
      </c>
      <c r="U54" s="77">
        <v>0</v>
      </c>
    </row>
    <row r="55" spans="1:21" ht="24.75" customHeight="1">
      <c r="A55" s="83" t="s">
        <v>15</v>
      </c>
      <c r="B55" s="83"/>
      <c r="C55" s="83"/>
      <c r="D55" s="83"/>
      <c r="E55" s="83" t="s">
        <v>337</v>
      </c>
      <c r="F55" s="82">
        <v>11156937</v>
      </c>
      <c r="G55" s="82">
        <v>11156937</v>
      </c>
      <c r="H55" s="82">
        <v>6406165</v>
      </c>
      <c r="I55" s="82">
        <v>93696</v>
      </c>
      <c r="J55" s="77">
        <v>4642076</v>
      </c>
      <c r="K55" s="81">
        <v>15000</v>
      </c>
      <c r="L55" s="82">
        <v>0</v>
      </c>
      <c r="M55" s="77">
        <v>0</v>
      </c>
      <c r="N55" s="81">
        <v>0</v>
      </c>
      <c r="O55" s="82">
        <v>0</v>
      </c>
      <c r="P55" s="77">
        <v>0</v>
      </c>
      <c r="Q55" s="84">
        <v>0</v>
      </c>
      <c r="R55" s="81">
        <v>0</v>
      </c>
      <c r="S55" s="82">
        <v>0</v>
      </c>
      <c r="T55" s="82">
        <v>0</v>
      </c>
      <c r="U55" s="77">
        <v>0</v>
      </c>
    </row>
    <row r="56" spans="1:21" ht="24.75" customHeight="1">
      <c r="A56" s="83" t="s">
        <v>365</v>
      </c>
      <c r="B56" s="83" t="s">
        <v>224</v>
      </c>
      <c r="C56" s="83" t="s">
        <v>669</v>
      </c>
      <c r="D56" s="83" t="s">
        <v>466</v>
      </c>
      <c r="E56" s="83" t="s">
        <v>452</v>
      </c>
      <c r="F56" s="82">
        <v>713480</v>
      </c>
      <c r="G56" s="82">
        <v>713480</v>
      </c>
      <c r="H56" s="82">
        <v>713480</v>
      </c>
      <c r="I56" s="82">
        <v>0</v>
      </c>
      <c r="J56" s="77">
        <v>0</v>
      </c>
      <c r="K56" s="81">
        <v>0</v>
      </c>
      <c r="L56" s="82">
        <v>0</v>
      </c>
      <c r="M56" s="77">
        <v>0</v>
      </c>
      <c r="N56" s="81">
        <v>0</v>
      </c>
      <c r="O56" s="82">
        <v>0</v>
      </c>
      <c r="P56" s="77">
        <v>0</v>
      </c>
      <c r="Q56" s="84">
        <v>0</v>
      </c>
      <c r="R56" s="81">
        <v>0</v>
      </c>
      <c r="S56" s="82">
        <v>0</v>
      </c>
      <c r="T56" s="82">
        <v>0</v>
      </c>
      <c r="U56" s="77">
        <v>0</v>
      </c>
    </row>
    <row r="57" spans="1:21" ht="24.75" customHeight="1">
      <c r="A57" s="83" t="s">
        <v>365</v>
      </c>
      <c r="B57" s="83" t="s">
        <v>224</v>
      </c>
      <c r="C57" s="83" t="s">
        <v>669</v>
      </c>
      <c r="D57" s="83" t="s">
        <v>669</v>
      </c>
      <c r="E57" s="83" t="s">
        <v>223</v>
      </c>
      <c r="F57" s="82">
        <v>502929</v>
      </c>
      <c r="G57" s="82">
        <v>502929</v>
      </c>
      <c r="H57" s="82">
        <v>502929</v>
      </c>
      <c r="I57" s="82">
        <v>0</v>
      </c>
      <c r="J57" s="77">
        <v>0</v>
      </c>
      <c r="K57" s="81">
        <v>0</v>
      </c>
      <c r="L57" s="82">
        <v>0</v>
      </c>
      <c r="M57" s="77">
        <v>0</v>
      </c>
      <c r="N57" s="81">
        <v>0</v>
      </c>
      <c r="O57" s="82">
        <v>0</v>
      </c>
      <c r="P57" s="77">
        <v>0</v>
      </c>
      <c r="Q57" s="84">
        <v>0</v>
      </c>
      <c r="R57" s="81">
        <v>0</v>
      </c>
      <c r="S57" s="82">
        <v>0</v>
      </c>
      <c r="T57" s="82">
        <v>0</v>
      </c>
      <c r="U57" s="77">
        <v>0</v>
      </c>
    </row>
    <row r="58" spans="1:21" ht="24.75" customHeight="1">
      <c r="A58" s="83" t="s">
        <v>365</v>
      </c>
      <c r="B58" s="83" t="s">
        <v>224</v>
      </c>
      <c r="C58" s="83" t="s">
        <v>669</v>
      </c>
      <c r="D58" s="83" t="s">
        <v>462</v>
      </c>
      <c r="E58" s="83" t="s">
        <v>333</v>
      </c>
      <c r="F58" s="82">
        <v>201172</v>
      </c>
      <c r="G58" s="82">
        <v>201172</v>
      </c>
      <c r="H58" s="82">
        <v>201172</v>
      </c>
      <c r="I58" s="82">
        <v>0</v>
      </c>
      <c r="J58" s="77">
        <v>0</v>
      </c>
      <c r="K58" s="81">
        <v>0</v>
      </c>
      <c r="L58" s="82">
        <v>0</v>
      </c>
      <c r="M58" s="77">
        <v>0</v>
      </c>
      <c r="N58" s="81">
        <v>0</v>
      </c>
      <c r="O58" s="82">
        <v>0</v>
      </c>
      <c r="P58" s="77">
        <v>0</v>
      </c>
      <c r="Q58" s="84">
        <v>0</v>
      </c>
      <c r="R58" s="81">
        <v>0</v>
      </c>
      <c r="S58" s="82">
        <v>0</v>
      </c>
      <c r="T58" s="82">
        <v>0</v>
      </c>
      <c r="U58" s="77">
        <v>0</v>
      </c>
    </row>
    <row r="59" spans="1:21" ht="24.75" customHeight="1">
      <c r="A59" s="83" t="s">
        <v>365</v>
      </c>
      <c r="B59" s="83" t="s">
        <v>224</v>
      </c>
      <c r="C59" s="83" t="s">
        <v>766</v>
      </c>
      <c r="D59" s="83" t="s">
        <v>674</v>
      </c>
      <c r="E59" s="83" t="s">
        <v>165</v>
      </c>
      <c r="F59" s="82">
        <v>12573</v>
      </c>
      <c r="G59" s="82">
        <v>12573</v>
      </c>
      <c r="H59" s="82">
        <v>12573</v>
      </c>
      <c r="I59" s="82">
        <v>0</v>
      </c>
      <c r="J59" s="77">
        <v>0</v>
      </c>
      <c r="K59" s="81">
        <v>0</v>
      </c>
      <c r="L59" s="82">
        <v>0</v>
      </c>
      <c r="M59" s="77">
        <v>0</v>
      </c>
      <c r="N59" s="81">
        <v>0</v>
      </c>
      <c r="O59" s="82">
        <v>0</v>
      </c>
      <c r="P59" s="77">
        <v>0</v>
      </c>
      <c r="Q59" s="84">
        <v>0</v>
      </c>
      <c r="R59" s="81">
        <v>0</v>
      </c>
      <c r="S59" s="82">
        <v>0</v>
      </c>
      <c r="T59" s="82">
        <v>0</v>
      </c>
      <c r="U59" s="77">
        <v>0</v>
      </c>
    </row>
    <row r="60" spans="1:21" ht="24.75" customHeight="1">
      <c r="A60" s="83" t="s">
        <v>365</v>
      </c>
      <c r="B60" s="83" t="s">
        <v>224</v>
      </c>
      <c r="C60" s="83" t="s">
        <v>766</v>
      </c>
      <c r="D60" s="83" t="s">
        <v>466</v>
      </c>
      <c r="E60" s="83" t="s">
        <v>43</v>
      </c>
      <c r="F60" s="82">
        <v>5029</v>
      </c>
      <c r="G60" s="82">
        <v>5029</v>
      </c>
      <c r="H60" s="82">
        <v>5029</v>
      </c>
      <c r="I60" s="82">
        <v>0</v>
      </c>
      <c r="J60" s="77">
        <v>0</v>
      </c>
      <c r="K60" s="81">
        <v>0</v>
      </c>
      <c r="L60" s="82">
        <v>0</v>
      </c>
      <c r="M60" s="77">
        <v>0</v>
      </c>
      <c r="N60" s="81">
        <v>0</v>
      </c>
      <c r="O60" s="82">
        <v>0</v>
      </c>
      <c r="P60" s="77">
        <v>0</v>
      </c>
      <c r="Q60" s="84">
        <v>0</v>
      </c>
      <c r="R60" s="81">
        <v>0</v>
      </c>
      <c r="S60" s="82">
        <v>0</v>
      </c>
      <c r="T60" s="82">
        <v>0</v>
      </c>
      <c r="U60" s="77">
        <v>0</v>
      </c>
    </row>
    <row r="61" spans="1:21" ht="24.75" customHeight="1">
      <c r="A61" s="83" t="s">
        <v>365</v>
      </c>
      <c r="B61" s="83" t="s">
        <v>224</v>
      </c>
      <c r="C61" s="83" t="s">
        <v>766</v>
      </c>
      <c r="D61" s="83" t="s">
        <v>248</v>
      </c>
      <c r="E61" s="83" t="s">
        <v>772</v>
      </c>
      <c r="F61" s="82">
        <v>12573</v>
      </c>
      <c r="G61" s="82">
        <v>12573</v>
      </c>
      <c r="H61" s="82">
        <v>12573</v>
      </c>
      <c r="I61" s="82">
        <v>0</v>
      </c>
      <c r="J61" s="77">
        <v>0</v>
      </c>
      <c r="K61" s="81">
        <v>0</v>
      </c>
      <c r="L61" s="82">
        <v>0</v>
      </c>
      <c r="M61" s="77">
        <v>0</v>
      </c>
      <c r="N61" s="81">
        <v>0</v>
      </c>
      <c r="O61" s="82">
        <v>0</v>
      </c>
      <c r="P61" s="77">
        <v>0</v>
      </c>
      <c r="Q61" s="84">
        <v>0</v>
      </c>
      <c r="R61" s="81">
        <v>0</v>
      </c>
      <c r="S61" s="82">
        <v>0</v>
      </c>
      <c r="T61" s="82">
        <v>0</v>
      </c>
      <c r="U61" s="77">
        <v>0</v>
      </c>
    </row>
    <row r="62" spans="1:21" ht="24.75" customHeight="1">
      <c r="A62" s="83" t="s">
        <v>365</v>
      </c>
      <c r="B62" s="83" t="s">
        <v>392</v>
      </c>
      <c r="C62" s="83" t="s">
        <v>520</v>
      </c>
      <c r="D62" s="83" t="s">
        <v>466</v>
      </c>
      <c r="E62" s="83" t="s">
        <v>120</v>
      </c>
      <c r="F62" s="82">
        <v>333804</v>
      </c>
      <c r="G62" s="82">
        <v>333804</v>
      </c>
      <c r="H62" s="82">
        <v>333804</v>
      </c>
      <c r="I62" s="82">
        <v>0</v>
      </c>
      <c r="J62" s="77">
        <v>0</v>
      </c>
      <c r="K62" s="81">
        <v>0</v>
      </c>
      <c r="L62" s="82">
        <v>0</v>
      </c>
      <c r="M62" s="77">
        <v>0</v>
      </c>
      <c r="N62" s="81">
        <v>0</v>
      </c>
      <c r="O62" s="82">
        <v>0</v>
      </c>
      <c r="P62" s="77">
        <v>0</v>
      </c>
      <c r="Q62" s="84">
        <v>0</v>
      </c>
      <c r="R62" s="81">
        <v>0</v>
      </c>
      <c r="S62" s="82">
        <v>0</v>
      </c>
      <c r="T62" s="82">
        <v>0</v>
      </c>
      <c r="U62" s="77">
        <v>0</v>
      </c>
    </row>
    <row r="63" spans="1:21" ht="24.75" customHeight="1">
      <c r="A63" s="83" t="s">
        <v>365</v>
      </c>
      <c r="B63" s="83" t="s">
        <v>794</v>
      </c>
      <c r="C63" s="83" t="s">
        <v>669</v>
      </c>
      <c r="D63" s="83" t="s">
        <v>674</v>
      </c>
      <c r="E63" s="83" t="s">
        <v>698</v>
      </c>
      <c r="F63" s="82">
        <v>9073619</v>
      </c>
      <c r="G63" s="82">
        <v>9073619</v>
      </c>
      <c r="H63" s="82">
        <v>4322847</v>
      </c>
      <c r="I63" s="82">
        <v>93696</v>
      </c>
      <c r="J63" s="77">
        <v>4642076</v>
      </c>
      <c r="K63" s="81">
        <v>15000</v>
      </c>
      <c r="L63" s="82">
        <v>0</v>
      </c>
      <c r="M63" s="77">
        <v>0</v>
      </c>
      <c r="N63" s="81">
        <v>0</v>
      </c>
      <c r="O63" s="82">
        <v>0</v>
      </c>
      <c r="P63" s="77">
        <v>0</v>
      </c>
      <c r="Q63" s="84">
        <v>0</v>
      </c>
      <c r="R63" s="81">
        <v>0</v>
      </c>
      <c r="S63" s="82">
        <v>0</v>
      </c>
      <c r="T63" s="82">
        <v>0</v>
      </c>
      <c r="U63" s="77">
        <v>0</v>
      </c>
    </row>
    <row r="64" spans="1:21" ht="24.75" customHeight="1">
      <c r="A64" s="83" t="s">
        <v>365</v>
      </c>
      <c r="B64" s="83" t="s">
        <v>351</v>
      </c>
      <c r="C64" s="83" t="s">
        <v>466</v>
      </c>
      <c r="D64" s="83" t="s">
        <v>674</v>
      </c>
      <c r="E64" s="83" t="s">
        <v>872</v>
      </c>
      <c r="F64" s="82">
        <v>301758</v>
      </c>
      <c r="G64" s="82">
        <v>301758</v>
      </c>
      <c r="H64" s="82">
        <v>301758</v>
      </c>
      <c r="I64" s="82">
        <v>0</v>
      </c>
      <c r="J64" s="77">
        <v>0</v>
      </c>
      <c r="K64" s="81">
        <v>0</v>
      </c>
      <c r="L64" s="82">
        <v>0</v>
      </c>
      <c r="M64" s="77">
        <v>0</v>
      </c>
      <c r="N64" s="81">
        <v>0</v>
      </c>
      <c r="O64" s="82">
        <v>0</v>
      </c>
      <c r="P64" s="77">
        <v>0</v>
      </c>
      <c r="Q64" s="84">
        <v>0</v>
      </c>
      <c r="R64" s="81">
        <v>0</v>
      </c>
      <c r="S64" s="82">
        <v>0</v>
      </c>
      <c r="T64" s="82">
        <v>0</v>
      </c>
      <c r="U64" s="77">
        <v>0</v>
      </c>
    </row>
    <row r="65" spans="1:21" ht="24.75" customHeight="1">
      <c r="A65" s="83" t="s">
        <v>679</v>
      </c>
      <c r="B65" s="83"/>
      <c r="C65" s="83"/>
      <c r="D65" s="83"/>
      <c r="E65" s="83" t="s">
        <v>332</v>
      </c>
      <c r="F65" s="82">
        <v>21022429</v>
      </c>
      <c r="G65" s="82">
        <v>18404718</v>
      </c>
      <c r="H65" s="82">
        <v>9372271</v>
      </c>
      <c r="I65" s="82">
        <v>106872</v>
      </c>
      <c r="J65" s="77">
        <v>8925575</v>
      </c>
      <c r="K65" s="81">
        <v>0</v>
      </c>
      <c r="L65" s="82">
        <v>0</v>
      </c>
      <c r="M65" s="77">
        <v>0</v>
      </c>
      <c r="N65" s="81">
        <v>0</v>
      </c>
      <c r="O65" s="82">
        <v>0</v>
      </c>
      <c r="P65" s="77">
        <v>0</v>
      </c>
      <c r="Q65" s="84">
        <v>0</v>
      </c>
      <c r="R65" s="81">
        <v>0</v>
      </c>
      <c r="S65" s="82">
        <v>0</v>
      </c>
      <c r="T65" s="82">
        <v>2617711</v>
      </c>
      <c r="U65" s="77">
        <v>0</v>
      </c>
    </row>
    <row r="66" spans="1:21" ht="24.75" customHeight="1">
      <c r="A66" s="83" t="s">
        <v>560</v>
      </c>
      <c r="B66" s="83" t="s">
        <v>224</v>
      </c>
      <c r="C66" s="83" t="s">
        <v>669</v>
      </c>
      <c r="D66" s="83" t="s">
        <v>466</v>
      </c>
      <c r="E66" s="83" t="s">
        <v>452</v>
      </c>
      <c r="F66" s="82">
        <v>1990065</v>
      </c>
      <c r="G66" s="82">
        <v>1990065</v>
      </c>
      <c r="H66" s="82">
        <v>1990065</v>
      </c>
      <c r="I66" s="82">
        <v>0</v>
      </c>
      <c r="J66" s="77">
        <v>0</v>
      </c>
      <c r="K66" s="81">
        <v>0</v>
      </c>
      <c r="L66" s="82">
        <v>0</v>
      </c>
      <c r="M66" s="77">
        <v>0</v>
      </c>
      <c r="N66" s="81">
        <v>0</v>
      </c>
      <c r="O66" s="82">
        <v>0</v>
      </c>
      <c r="P66" s="77">
        <v>0</v>
      </c>
      <c r="Q66" s="84">
        <v>0</v>
      </c>
      <c r="R66" s="81">
        <v>0</v>
      </c>
      <c r="S66" s="82">
        <v>0</v>
      </c>
      <c r="T66" s="82">
        <v>0</v>
      </c>
      <c r="U66" s="77">
        <v>0</v>
      </c>
    </row>
    <row r="67" spans="1:21" ht="24.75" customHeight="1">
      <c r="A67" s="83" t="s">
        <v>560</v>
      </c>
      <c r="B67" s="83" t="s">
        <v>224</v>
      </c>
      <c r="C67" s="83" t="s">
        <v>669</v>
      </c>
      <c r="D67" s="83" t="s">
        <v>669</v>
      </c>
      <c r="E67" s="83" t="s">
        <v>223</v>
      </c>
      <c r="F67" s="82">
        <v>664743</v>
      </c>
      <c r="G67" s="82">
        <v>664743</v>
      </c>
      <c r="H67" s="82">
        <v>664743</v>
      </c>
      <c r="I67" s="82">
        <v>0</v>
      </c>
      <c r="J67" s="77">
        <v>0</v>
      </c>
      <c r="K67" s="81">
        <v>0</v>
      </c>
      <c r="L67" s="82">
        <v>0</v>
      </c>
      <c r="M67" s="77">
        <v>0</v>
      </c>
      <c r="N67" s="81">
        <v>0</v>
      </c>
      <c r="O67" s="82">
        <v>0</v>
      </c>
      <c r="P67" s="77">
        <v>0</v>
      </c>
      <c r="Q67" s="84">
        <v>0</v>
      </c>
      <c r="R67" s="81">
        <v>0</v>
      </c>
      <c r="S67" s="82">
        <v>0</v>
      </c>
      <c r="T67" s="82">
        <v>0</v>
      </c>
      <c r="U67" s="77">
        <v>0</v>
      </c>
    </row>
    <row r="68" spans="1:21" ht="24.75" customHeight="1">
      <c r="A68" s="83" t="s">
        <v>560</v>
      </c>
      <c r="B68" s="83" t="s">
        <v>224</v>
      </c>
      <c r="C68" s="83" t="s">
        <v>669</v>
      </c>
      <c r="D68" s="83" t="s">
        <v>462</v>
      </c>
      <c r="E68" s="83" t="s">
        <v>333</v>
      </c>
      <c r="F68" s="82">
        <v>265897</v>
      </c>
      <c r="G68" s="82">
        <v>265897</v>
      </c>
      <c r="H68" s="82">
        <v>265897</v>
      </c>
      <c r="I68" s="82">
        <v>0</v>
      </c>
      <c r="J68" s="77">
        <v>0</v>
      </c>
      <c r="K68" s="81">
        <v>0</v>
      </c>
      <c r="L68" s="82">
        <v>0</v>
      </c>
      <c r="M68" s="77">
        <v>0</v>
      </c>
      <c r="N68" s="81">
        <v>0</v>
      </c>
      <c r="O68" s="82">
        <v>0</v>
      </c>
      <c r="P68" s="77">
        <v>0</v>
      </c>
      <c r="Q68" s="84">
        <v>0</v>
      </c>
      <c r="R68" s="81">
        <v>0</v>
      </c>
      <c r="S68" s="82">
        <v>0</v>
      </c>
      <c r="T68" s="82">
        <v>0</v>
      </c>
      <c r="U68" s="77">
        <v>0</v>
      </c>
    </row>
    <row r="69" spans="1:21" ht="24.75" customHeight="1">
      <c r="A69" s="83" t="s">
        <v>560</v>
      </c>
      <c r="B69" s="83" t="s">
        <v>224</v>
      </c>
      <c r="C69" s="83" t="s">
        <v>766</v>
      </c>
      <c r="D69" s="83" t="s">
        <v>674</v>
      </c>
      <c r="E69" s="83" t="s">
        <v>165</v>
      </c>
      <c r="F69" s="82">
        <v>16619</v>
      </c>
      <c r="G69" s="82">
        <v>16619</v>
      </c>
      <c r="H69" s="82">
        <v>16619</v>
      </c>
      <c r="I69" s="82">
        <v>0</v>
      </c>
      <c r="J69" s="77">
        <v>0</v>
      </c>
      <c r="K69" s="81">
        <v>0</v>
      </c>
      <c r="L69" s="82">
        <v>0</v>
      </c>
      <c r="M69" s="77">
        <v>0</v>
      </c>
      <c r="N69" s="81">
        <v>0</v>
      </c>
      <c r="O69" s="82">
        <v>0</v>
      </c>
      <c r="P69" s="77">
        <v>0</v>
      </c>
      <c r="Q69" s="84">
        <v>0</v>
      </c>
      <c r="R69" s="81">
        <v>0</v>
      </c>
      <c r="S69" s="82">
        <v>0</v>
      </c>
      <c r="T69" s="82">
        <v>0</v>
      </c>
      <c r="U69" s="77">
        <v>0</v>
      </c>
    </row>
    <row r="70" spans="1:21" ht="24.75" customHeight="1">
      <c r="A70" s="83" t="s">
        <v>560</v>
      </c>
      <c r="B70" s="83" t="s">
        <v>224</v>
      </c>
      <c r="C70" s="83" t="s">
        <v>766</v>
      </c>
      <c r="D70" s="83" t="s">
        <v>466</v>
      </c>
      <c r="E70" s="83" t="s">
        <v>43</v>
      </c>
      <c r="F70" s="82">
        <v>6647</v>
      </c>
      <c r="G70" s="82">
        <v>6647</v>
      </c>
      <c r="H70" s="82">
        <v>6647</v>
      </c>
      <c r="I70" s="82">
        <v>0</v>
      </c>
      <c r="J70" s="77">
        <v>0</v>
      </c>
      <c r="K70" s="81">
        <v>0</v>
      </c>
      <c r="L70" s="82">
        <v>0</v>
      </c>
      <c r="M70" s="77">
        <v>0</v>
      </c>
      <c r="N70" s="81">
        <v>0</v>
      </c>
      <c r="O70" s="82">
        <v>0</v>
      </c>
      <c r="P70" s="77">
        <v>0</v>
      </c>
      <c r="Q70" s="84">
        <v>0</v>
      </c>
      <c r="R70" s="81">
        <v>0</v>
      </c>
      <c r="S70" s="82">
        <v>0</v>
      </c>
      <c r="T70" s="82">
        <v>0</v>
      </c>
      <c r="U70" s="77">
        <v>0</v>
      </c>
    </row>
    <row r="71" spans="1:21" ht="24.75" customHeight="1">
      <c r="A71" s="83" t="s">
        <v>560</v>
      </c>
      <c r="B71" s="83" t="s">
        <v>224</v>
      </c>
      <c r="C71" s="83" t="s">
        <v>766</v>
      </c>
      <c r="D71" s="83" t="s">
        <v>248</v>
      </c>
      <c r="E71" s="83" t="s">
        <v>772</v>
      </c>
      <c r="F71" s="82">
        <v>16619</v>
      </c>
      <c r="G71" s="82">
        <v>16619</v>
      </c>
      <c r="H71" s="82">
        <v>16619</v>
      </c>
      <c r="I71" s="82">
        <v>0</v>
      </c>
      <c r="J71" s="77">
        <v>0</v>
      </c>
      <c r="K71" s="81">
        <v>0</v>
      </c>
      <c r="L71" s="82">
        <v>0</v>
      </c>
      <c r="M71" s="77">
        <v>0</v>
      </c>
      <c r="N71" s="81">
        <v>0</v>
      </c>
      <c r="O71" s="82">
        <v>0</v>
      </c>
      <c r="P71" s="77">
        <v>0</v>
      </c>
      <c r="Q71" s="84">
        <v>0</v>
      </c>
      <c r="R71" s="81">
        <v>0</v>
      </c>
      <c r="S71" s="82">
        <v>0</v>
      </c>
      <c r="T71" s="82">
        <v>0</v>
      </c>
      <c r="U71" s="77">
        <v>0</v>
      </c>
    </row>
    <row r="72" spans="1:21" ht="24.75" customHeight="1">
      <c r="A72" s="83" t="s">
        <v>560</v>
      </c>
      <c r="B72" s="83" t="s">
        <v>392</v>
      </c>
      <c r="C72" s="83" t="s">
        <v>520</v>
      </c>
      <c r="D72" s="83" t="s">
        <v>466</v>
      </c>
      <c r="E72" s="83" t="s">
        <v>120</v>
      </c>
      <c r="F72" s="82">
        <v>441083</v>
      </c>
      <c r="G72" s="82">
        <v>441083</v>
      </c>
      <c r="H72" s="82">
        <v>441083</v>
      </c>
      <c r="I72" s="82">
        <v>0</v>
      </c>
      <c r="J72" s="77">
        <v>0</v>
      </c>
      <c r="K72" s="81">
        <v>0</v>
      </c>
      <c r="L72" s="82">
        <v>0</v>
      </c>
      <c r="M72" s="77">
        <v>0</v>
      </c>
      <c r="N72" s="81">
        <v>0</v>
      </c>
      <c r="O72" s="82">
        <v>0</v>
      </c>
      <c r="P72" s="77">
        <v>0</v>
      </c>
      <c r="Q72" s="84">
        <v>0</v>
      </c>
      <c r="R72" s="81">
        <v>0</v>
      </c>
      <c r="S72" s="82">
        <v>0</v>
      </c>
      <c r="T72" s="82">
        <v>0</v>
      </c>
      <c r="U72" s="77">
        <v>0</v>
      </c>
    </row>
    <row r="73" spans="1:21" ht="24.75" customHeight="1">
      <c r="A73" s="83" t="s">
        <v>560</v>
      </c>
      <c r="B73" s="83" t="s">
        <v>794</v>
      </c>
      <c r="C73" s="83" t="s">
        <v>669</v>
      </c>
      <c r="D73" s="83" t="s">
        <v>674</v>
      </c>
      <c r="E73" s="83" t="s">
        <v>698</v>
      </c>
      <c r="F73" s="82">
        <v>17221910</v>
      </c>
      <c r="G73" s="82">
        <v>14604199</v>
      </c>
      <c r="H73" s="82">
        <v>5571752</v>
      </c>
      <c r="I73" s="82">
        <v>106872</v>
      </c>
      <c r="J73" s="77">
        <v>8925575</v>
      </c>
      <c r="K73" s="81">
        <v>0</v>
      </c>
      <c r="L73" s="82">
        <v>0</v>
      </c>
      <c r="M73" s="77">
        <v>0</v>
      </c>
      <c r="N73" s="81">
        <v>0</v>
      </c>
      <c r="O73" s="82">
        <v>0</v>
      </c>
      <c r="P73" s="77">
        <v>0</v>
      </c>
      <c r="Q73" s="84">
        <v>0</v>
      </c>
      <c r="R73" s="81">
        <v>0</v>
      </c>
      <c r="S73" s="82">
        <v>0</v>
      </c>
      <c r="T73" s="82">
        <v>2617711</v>
      </c>
      <c r="U73" s="77">
        <v>0</v>
      </c>
    </row>
    <row r="74" spans="1:21" ht="24.75" customHeight="1">
      <c r="A74" s="83" t="s">
        <v>560</v>
      </c>
      <c r="B74" s="83" t="s">
        <v>351</v>
      </c>
      <c r="C74" s="83" t="s">
        <v>466</v>
      </c>
      <c r="D74" s="83" t="s">
        <v>674</v>
      </c>
      <c r="E74" s="83" t="s">
        <v>872</v>
      </c>
      <c r="F74" s="82">
        <v>398846</v>
      </c>
      <c r="G74" s="82">
        <v>398846</v>
      </c>
      <c r="H74" s="82">
        <v>398846</v>
      </c>
      <c r="I74" s="82">
        <v>0</v>
      </c>
      <c r="J74" s="77">
        <v>0</v>
      </c>
      <c r="K74" s="81">
        <v>0</v>
      </c>
      <c r="L74" s="82">
        <v>0</v>
      </c>
      <c r="M74" s="77">
        <v>0</v>
      </c>
      <c r="N74" s="81">
        <v>0</v>
      </c>
      <c r="O74" s="82">
        <v>0</v>
      </c>
      <c r="P74" s="77">
        <v>0</v>
      </c>
      <c r="Q74" s="84">
        <v>0</v>
      </c>
      <c r="R74" s="81">
        <v>0</v>
      </c>
      <c r="S74" s="82">
        <v>0</v>
      </c>
      <c r="T74" s="82">
        <v>0</v>
      </c>
      <c r="U74" s="77">
        <v>0</v>
      </c>
    </row>
    <row r="75" spans="1:21" ht="24.75" customHeight="1">
      <c r="A75" s="83" t="s">
        <v>469</v>
      </c>
      <c r="B75" s="83"/>
      <c r="C75" s="83"/>
      <c r="D75" s="83"/>
      <c r="E75" s="83" t="s">
        <v>71</v>
      </c>
      <c r="F75" s="82">
        <v>10070288</v>
      </c>
      <c r="G75" s="82">
        <v>5096823</v>
      </c>
      <c r="H75" s="82">
        <v>490248</v>
      </c>
      <c r="I75" s="82">
        <v>48544</v>
      </c>
      <c r="J75" s="77">
        <v>3671031</v>
      </c>
      <c r="K75" s="81">
        <v>877000</v>
      </c>
      <c r="L75" s="82">
        <v>10000</v>
      </c>
      <c r="M75" s="77">
        <v>0</v>
      </c>
      <c r="N75" s="81">
        <v>0</v>
      </c>
      <c r="O75" s="82">
        <v>0</v>
      </c>
      <c r="P75" s="77">
        <v>0</v>
      </c>
      <c r="Q75" s="84">
        <v>0</v>
      </c>
      <c r="R75" s="81">
        <v>0</v>
      </c>
      <c r="S75" s="82">
        <v>0</v>
      </c>
      <c r="T75" s="82">
        <v>2846151</v>
      </c>
      <c r="U75" s="77">
        <v>2127314</v>
      </c>
    </row>
    <row r="76" spans="1:21" ht="24.75" customHeight="1">
      <c r="A76" s="83" t="s">
        <v>755</v>
      </c>
      <c r="B76" s="83" t="s">
        <v>794</v>
      </c>
      <c r="C76" s="83" t="s">
        <v>669</v>
      </c>
      <c r="D76" s="83" t="s">
        <v>674</v>
      </c>
      <c r="E76" s="83" t="s">
        <v>698</v>
      </c>
      <c r="F76" s="82">
        <v>10070288</v>
      </c>
      <c r="G76" s="82">
        <v>5096823</v>
      </c>
      <c r="H76" s="82">
        <v>490248</v>
      </c>
      <c r="I76" s="82">
        <v>48544</v>
      </c>
      <c r="J76" s="77">
        <v>3671031</v>
      </c>
      <c r="K76" s="81">
        <v>877000</v>
      </c>
      <c r="L76" s="82">
        <v>10000</v>
      </c>
      <c r="M76" s="77">
        <v>0</v>
      </c>
      <c r="N76" s="81">
        <v>0</v>
      </c>
      <c r="O76" s="82">
        <v>0</v>
      </c>
      <c r="P76" s="77">
        <v>0</v>
      </c>
      <c r="Q76" s="84">
        <v>0</v>
      </c>
      <c r="R76" s="81">
        <v>0</v>
      </c>
      <c r="S76" s="82">
        <v>0</v>
      </c>
      <c r="T76" s="82">
        <v>2846151</v>
      </c>
      <c r="U76" s="77">
        <v>2127314</v>
      </c>
    </row>
    <row r="77" spans="1:21" ht="24.75" customHeight="1">
      <c r="A77" s="83" t="s">
        <v>258</v>
      </c>
      <c r="B77" s="83"/>
      <c r="C77" s="83"/>
      <c r="D77" s="83"/>
      <c r="E77" s="83" t="s">
        <v>474</v>
      </c>
      <c r="F77" s="82">
        <v>480000</v>
      </c>
      <c r="G77" s="82">
        <v>480000</v>
      </c>
      <c r="H77" s="82">
        <v>0</v>
      </c>
      <c r="I77" s="82">
        <v>0</v>
      </c>
      <c r="J77" s="77">
        <v>230000</v>
      </c>
      <c r="K77" s="81">
        <v>250000</v>
      </c>
      <c r="L77" s="82">
        <v>0</v>
      </c>
      <c r="M77" s="77">
        <v>0</v>
      </c>
      <c r="N77" s="81">
        <v>0</v>
      </c>
      <c r="O77" s="82">
        <v>0</v>
      </c>
      <c r="P77" s="77">
        <v>0</v>
      </c>
      <c r="Q77" s="84">
        <v>0</v>
      </c>
      <c r="R77" s="81">
        <v>0</v>
      </c>
      <c r="S77" s="82">
        <v>0</v>
      </c>
      <c r="T77" s="82">
        <v>0</v>
      </c>
      <c r="U77" s="77">
        <v>0</v>
      </c>
    </row>
    <row r="78" spans="1:21" ht="24.75" customHeight="1">
      <c r="A78" s="83" t="s">
        <v>119</v>
      </c>
      <c r="B78" s="83" t="s">
        <v>794</v>
      </c>
      <c r="C78" s="83" t="s">
        <v>248</v>
      </c>
      <c r="D78" s="83" t="s">
        <v>64</v>
      </c>
      <c r="E78" s="83" t="s">
        <v>771</v>
      </c>
      <c r="F78" s="82">
        <v>480000</v>
      </c>
      <c r="G78" s="82">
        <v>480000</v>
      </c>
      <c r="H78" s="82">
        <v>0</v>
      </c>
      <c r="I78" s="82">
        <v>0</v>
      </c>
      <c r="J78" s="77">
        <v>230000</v>
      </c>
      <c r="K78" s="81">
        <v>250000</v>
      </c>
      <c r="L78" s="82">
        <v>0</v>
      </c>
      <c r="M78" s="77">
        <v>0</v>
      </c>
      <c r="N78" s="81">
        <v>0</v>
      </c>
      <c r="O78" s="82">
        <v>0</v>
      </c>
      <c r="P78" s="77">
        <v>0</v>
      </c>
      <c r="Q78" s="84">
        <v>0</v>
      </c>
      <c r="R78" s="81">
        <v>0</v>
      </c>
      <c r="S78" s="82">
        <v>0</v>
      </c>
      <c r="T78" s="82">
        <v>0</v>
      </c>
      <c r="U78" s="77">
        <v>0</v>
      </c>
    </row>
  </sheetData>
  <sheetProtection/>
  <mergeCells count="10">
    <mergeCell ref="A3:C3"/>
    <mergeCell ref="A4:A5"/>
    <mergeCell ref="E4:E5"/>
    <mergeCell ref="F4:F5"/>
    <mergeCell ref="N4:N5"/>
    <mergeCell ref="S4:S5"/>
    <mergeCell ref="O4:O5"/>
    <mergeCell ref="P4:P5"/>
    <mergeCell ref="Q4:Q5"/>
    <mergeCell ref="R4:R5"/>
  </mergeCells>
  <printOptions horizontalCentered="1"/>
  <pageMargins left="0.3930708554786021" right="0.3930708554786021" top="0.5901574619173064" bottom="0.5901574619173064" header="0.3930708554786021" footer="0.3930708554786021"/>
  <pageSetup fitToHeight="100" fitToWidth="1" horizontalDpi="600" verticalDpi="600" orientation="landscape" paperSize="9" scale="91" r:id="rId1"/>
  <headerFooter alignWithMargins="0"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D1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39" style="0" customWidth="1"/>
    <col min="3" max="3" width="21.33203125" style="0" customWidth="1"/>
    <col min="4" max="4" width="18.16015625" style="0" customWidth="1"/>
    <col min="5" max="10" width="13.33203125" style="0" customWidth="1"/>
    <col min="11" max="14" width="11.5" style="0" customWidth="1"/>
    <col min="15" max="15" width="13.66015625" style="0" customWidth="1"/>
    <col min="16" max="16" width="11.5" style="0" customWidth="1"/>
    <col min="17" max="17" width="15.33203125" style="0" customWidth="1"/>
    <col min="18" max="18" width="13.5" style="0" customWidth="1"/>
  </cols>
  <sheetData>
    <row r="1" spans="1:20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 t="s">
        <v>253</v>
      </c>
      <c r="S1" s="2"/>
      <c r="T1" s="2"/>
    </row>
    <row r="2" spans="1:20" ht="30.75" customHeight="1">
      <c r="A2" s="29" t="s">
        <v>836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8"/>
      <c r="S2" s="2"/>
      <c r="T2" s="2"/>
    </row>
    <row r="3" spans="1:20" ht="21" customHeight="1">
      <c r="A3" s="102" t="s">
        <v>534</v>
      </c>
      <c r="B3" s="10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4"/>
      <c r="Q3" s="2"/>
      <c r="R3" s="3" t="s">
        <v>61</v>
      </c>
      <c r="S3" s="2"/>
      <c r="T3" s="2"/>
    </row>
    <row r="4" spans="1:20" ht="21" customHeight="1">
      <c r="A4" s="103" t="s">
        <v>446</v>
      </c>
      <c r="B4" s="103" t="s">
        <v>362</v>
      </c>
      <c r="C4" s="104" t="s">
        <v>215</v>
      </c>
      <c r="D4" s="6" t="s">
        <v>785</v>
      </c>
      <c r="E4" s="6"/>
      <c r="F4" s="6"/>
      <c r="G4" s="6"/>
      <c r="H4" s="6"/>
      <c r="I4" s="6"/>
      <c r="J4" s="6"/>
      <c r="K4" s="104" t="s">
        <v>798</v>
      </c>
      <c r="L4" s="104" t="s">
        <v>415</v>
      </c>
      <c r="M4" s="104" t="s">
        <v>545</v>
      </c>
      <c r="N4" s="104" t="s">
        <v>225</v>
      </c>
      <c r="O4" s="104" t="s">
        <v>108</v>
      </c>
      <c r="P4" s="104" t="s">
        <v>651</v>
      </c>
      <c r="Q4" s="12" t="s">
        <v>107</v>
      </c>
      <c r="R4" s="12"/>
      <c r="S4" s="2"/>
      <c r="T4" s="2"/>
    </row>
    <row r="5" spans="1:20" ht="63" customHeight="1">
      <c r="A5" s="104"/>
      <c r="B5" s="104"/>
      <c r="C5" s="104"/>
      <c r="D5" s="13" t="s">
        <v>482</v>
      </c>
      <c r="E5" s="27" t="s">
        <v>458</v>
      </c>
      <c r="F5" s="27" t="s">
        <v>624</v>
      </c>
      <c r="G5" s="27" t="s">
        <v>44</v>
      </c>
      <c r="H5" s="27" t="s">
        <v>660</v>
      </c>
      <c r="I5" s="27" t="s">
        <v>402</v>
      </c>
      <c r="J5" s="13" t="s">
        <v>424</v>
      </c>
      <c r="K5" s="104"/>
      <c r="L5" s="104"/>
      <c r="M5" s="104"/>
      <c r="N5" s="104"/>
      <c r="O5" s="104"/>
      <c r="P5" s="104"/>
      <c r="Q5" s="11" t="s">
        <v>531</v>
      </c>
      <c r="R5" s="11" t="s">
        <v>259</v>
      </c>
      <c r="S5" s="2"/>
      <c r="T5" s="2"/>
    </row>
    <row r="6" spans="1:20" ht="21" customHeight="1">
      <c r="A6" s="8" t="s">
        <v>576</v>
      </c>
      <c r="B6" s="52" t="s">
        <v>576</v>
      </c>
      <c r="C6" s="8">
        <v>1</v>
      </c>
      <c r="D6" s="8">
        <f>C6+1</f>
        <v>2</v>
      </c>
      <c r="E6" s="8">
        <f>D6+1</f>
        <v>3</v>
      </c>
      <c r="F6" s="8">
        <f>E6+1</f>
        <v>4</v>
      </c>
      <c r="G6" s="8">
        <v>5</v>
      </c>
      <c r="H6" s="8">
        <f aca="true" t="shared" si="0" ref="H6:R6">G6+1</f>
        <v>6</v>
      </c>
      <c r="I6" s="8">
        <f t="shared" si="0"/>
        <v>7</v>
      </c>
      <c r="J6" s="8">
        <f t="shared" si="0"/>
        <v>8</v>
      </c>
      <c r="K6" s="8">
        <f t="shared" si="0"/>
        <v>9</v>
      </c>
      <c r="L6" s="8">
        <f t="shared" si="0"/>
        <v>10</v>
      </c>
      <c r="M6" s="8">
        <f t="shared" si="0"/>
        <v>11</v>
      </c>
      <c r="N6" s="8">
        <f t="shared" si="0"/>
        <v>12</v>
      </c>
      <c r="O6" s="8">
        <f t="shared" si="0"/>
        <v>13</v>
      </c>
      <c r="P6" s="8">
        <f t="shared" si="0"/>
        <v>14</v>
      </c>
      <c r="Q6" s="8">
        <f t="shared" si="0"/>
        <v>15</v>
      </c>
      <c r="R6" s="8">
        <f t="shared" si="0"/>
        <v>16</v>
      </c>
      <c r="S6" s="9"/>
      <c r="T6" s="9"/>
    </row>
    <row r="7" spans="1:20" ht="24.75" customHeight="1">
      <c r="A7" s="86"/>
      <c r="B7" s="85" t="s">
        <v>215</v>
      </c>
      <c r="C7" s="77">
        <v>262055009</v>
      </c>
      <c r="D7" s="81">
        <v>217351264</v>
      </c>
      <c r="E7" s="82">
        <v>55574507</v>
      </c>
      <c r="F7" s="82">
        <v>4492825</v>
      </c>
      <c r="G7" s="77">
        <v>144286102</v>
      </c>
      <c r="H7" s="81">
        <v>12987830</v>
      </c>
      <c r="I7" s="82">
        <v>10000</v>
      </c>
      <c r="J7" s="77">
        <v>0</v>
      </c>
      <c r="K7" s="81">
        <v>0</v>
      </c>
      <c r="L7" s="82">
        <v>0</v>
      </c>
      <c r="M7" s="77">
        <v>0</v>
      </c>
      <c r="N7" s="84">
        <v>0</v>
      </c>
      <c r="O7" s="81">
        <v>0</v>
      </c>
      <c r="P7" s="82">
        <v>0</v>
      </c>
      <c r="Q7" s="82">
        <v>42501524</v>
      </c>
      <c r="R7" s="77">
        <v>2202221</v>
      </c>
      <c r="S7" s="9"/>
      <c r="T7" s="9"/>
    </row>
    <row r="8" spans="1:20" ht="24.75" customHeight="1">
      <c r="A8" s="86"/>
      <c r="B8" s="85" t="s">
        <v>94</v>
      </c>
      <c r="C8" s="77">
        <v>262055009</v>
      </c>
      <c r="D8" s="81">
        <v>217351264</v>
      </c>
      <c r="E8" s="82">
        <v>55574507</v>
      </c>
      <c r="F8" s="82">
        <v>4492825</v>
      </c>
      <c r="G8" s="77">
        <v>144286102</v>
      </c>
      <c r="H8" s="81">
        <v>12987830</v>
      </c>
      <c r="I8" s="82">
        <v>10000</v>
      </c>
      <c r="J8" s="77">
        <v>0</v>
      </c>
      <c r="K8" s="81">
        <v>0</v>
      </c>
      <c r="L8" s="82">
        <v>0</v>
      </c>
      <c r="M8" s="77">
        <v>0</v>
      </c>
      <c r="N8" s="84">
        <v>0</v>
      </c>
      <c r="O8" s="81">
        <v>0</v>
      </c>
      <c r="P8" s="82">
        <v>0</v>
      </c>
      <c r="Q8" s="82">
        <v>42501524</v>
      </c>
      <c r="R8" s="77">
        <v>2202221</v>
      </c>
      <c r="S8" s="9"/>
      <c r="T8" s="2"/>
    </row>
    <row r="9" spans="1:20" ht="24.75" customHeight="1">
      <c r="A9" s="86" t="s">
        <v>469</v>
      </c>
      <c r="B9" s="85" t="s">
        <v>71</v>
      </c>
      <c r="C9" s="77">
        <v>10070288</v>
      </c>
      <c r="D9" s="81">
        <v>5096823</v>
      </c>
      <c r="E9" s="82">
        <v>490248</v>
      </c>
      <c r="F9" s="82">
        <v>48544</v>
      </c>
      <c r="G9" s="77">
        <v>3671031</v>
      </c>
      <c r="H9" s="81">
        <v>877000</v>
      </c>
      <c r="I9" s="82">
        <v>10000</v>
      </c>
      <c r="J9" s="77">
        <v>0</v>
      </c>
      <c r="K9" s="81">
        <v>0</v>
      </c>
      <c r="L9" s="82">
        <v>0</v>
      </c>
      <c r="M9" s="77">
        <v>0</v>
      </c>
      <c r="N9" s="84">
        <v>0</v>
      </c>
      <c r="O9" s="81">
        <v>0</v>
      </c>
      <c r="P9" s="82">
        <v>0</v>
      </c>
      <c r="Q9" s="82">
        <v>2846151</v>
      </c>
      <c r="R9" s="77">
        <v>2127314</v>
      </c>
      <c r="S9" s="9"/>
      <c r="T9" s="2"/>
    </row>
    <row r="10" spans="1:20" ht="24.75" customHeight="1">
      <c r="A10" s="86" t="s">
        <v>679</v>
      </c>
      <c r="B10" s="85" t="s">
        <v>332</v>
      </c>
      <c r="C10" s="77">
        <v>21022429</v>
      </c>
      <c r="D10" s="81">
        <v>18404718</v>
      </c>
      <c r="E10" s="82">
        <v>9372271</v>
      </c>
      <c r="F10" s="82">
        <v>106872</v>
      </c>
      <c r="G10" s="77">
        <v>8925575</v>
      </c>
      <c r="H10" s="81">
        <v>0</v>
      </c>
      <c r="I10" s="82">
        <v>0</v>
      </c>
      <c r="J10" s="77">
        <v>0</v>
      </c>
      <c r="K10" s="81">
        <v>0</v>
      </c>
      <c r="L10" s="82">
        <v>0</v>
      </c>
      <c r="M10" s="77">
        <v>0</v>
      </c>
      <c r="N10" s="84">
        <v>0</v>
      </c>
      <c r="O10" s="81">
        <v>0</v>
      </c>
      <c r="P10" s="82">
        <v>0</v>
      </c>
      <c r="Q10" s="82">
        <v>2617711</v>
      </c>
      <c r="R10" s="77">
        <v>0</v>
      </c>
      <c r="S10" s="9"/>
      <c r="T10" s="2"/>
    </row>
    <row r="11" spans="1:22" ht="24.75" customHeight="1">
      <c r="A11" s="86" t="s">
        <v>15</v>
      </c>
      <c r="B11" s="85" t="s">
        <v>337</v>
      </c>
      <c r="C11" s="77">
        <v>11156937</v>
      </c>
      <c r="D11" s="81">
        <v>11156937</v>
      </c>
      <c r="E11" s="82">
        <v>6406165</v>
      </c>
      <c r="F11" s="82">
        <v>93696</v>
      </c>
      <c r="G11" s="77">
        <v>4642076</v>
      </c>
      <c r="H11" s="81">
        <v>15000</v>
      </c>
      <c r="I11" s="82">
        <v>0</v>
      </c>
      <c r="J11" s="77">
        <v>0</v>
      </c>
      <c r="K11" s="81">
        <v>0</v>
      </c>
      <c r="L11" s="82">
        <v>0</v>
      </c>
      <c r="M11" s="77">
        <v>0</v>
      </c>
      <c r="N11" s="84">
        <v>0</v>
      </c>
      <c r="O11" s="81">
        <v>0</v>
      </c>
      <c r="P11" s="82">
        <v>0</v>
      </c>
      <c r="Q11" s="82">
        <v>0</v>
      </c>
      <c r="R11" s="77">
        <v>0</v>
      </c>
      <c r="S11" s="2"/>
      <c r="T11" s="2"/>
      <c r="V11" s="1"/>
    </row>
    <row r="12" spans="1:20" ht="24.75" customHeight="1">
      <c r="A12" s="86" t="s">
        <v>475</v>
      </c>
      <c r="B12" s="85" t="s">
        <v>570</v>
      </c>
      <c r="C12" s="77">
        <v>5518153</v>
      </c>
      <c r="D12" s="81">
        <v>5461731</v>
      </c>
      <c r="E12" s="82">
        <v>2954980</v>
      </c>
      <c r="F12" s="82">
        <v>38544</v>
      </c>
      <c r="G12" s="77">
        <v>2468207</v>
      </c>
      <c r="H12" s="81">
        <v>0</v>
      </c>
      <c r="I12" s="82">
        <v>0</v>
      </c>
      <c r="J12" s="77">
        <v>0</v>
      </c>
      <c r="K12" s="81">
        <v>0</v>
      </c>
      <c r="L12" s="82">
        <v>0</v>
      </c>
      <c r="M12" s="77">
        <v>0</v>
      </c>
      <c r="N12" s="84">
        <v>0</v>
      </c>
      <c r="O12" s="81">
        <v>0</v>
      </c>
      <c r="P12" s="82">
        <v>0</v>
      </c>
      <c r="Q12" s="82">
        <v>56422</v>
      </c>
      <c r="R12" s="77">
        <v>0</v>
      </c>
      <c r="S12" s="2"/>
      <c r="T12" s="2"/>
    </row>
    <row r="13" spans="1:20" ht="24.75" customHeight="1">
      <c r="A13" s="86" t="s">
        <v>72</v>
      </c>
      <c r="B13" s="85" t="s">
        <v>311</v>
      </c>
      <c r="C13" s="77">
        <v>5153046</v>
      </c>
      <c r="D13" s="81">
        <v>4603376</v>
      </c>
      <c r="E13" s="82">
        <v>2492049</v>
      </c>
      <c r="F13" s="82">
        <v>0</v>
      </c>
      <c r="G13" s="77">
        <v>2068217</v>
      </c>
      <c r="H13" s="81">
        <v>43110</v>
      </c>
      <c r="I13" s="82">
        <v>0</v>
      </c>
      <c r="J13" s="77">
        <v>0</v>
      </c>
      <c r="K13" s="81">
        <v>0</v>
      </c>
      <c r="L13" s="82">
        <v>0</v>
      </c>
      <c r="M13" s="77">
        <v>0</v>
      </c>
      <c r="N13" s="84">
        <v>0</v>
      </c>
      <c r="O13" s="81">
        <v>0</v>
      </c>
      <c r="P13" s="82">
        <v>0</v>
      </c>
      <c r="Q13" s="82">
        <v>549670</v>
      </c>
      <c r="R13" s="77">
        <v>0</v>
      </c>
      <c r="S13" s="2"/>
      <c r="T13" s="2"/>
    </row>
    <row r="14" spans="1:20" ht="24.75" customHeight="1">
      <c r="A14" s="86" t="s">
        <v>729</v>
      </c>
      <c r="B14" s="85" t="s">
        <v>391</v>
      </c>
      <c r="C14" s="77">
        <v>24961777</v>
      </c>
      <c r="D14" s="81">
        <v>20132286</v>
      </c>
      <c r="E14" s="82">
        <v>4971826</v>
      </c>
      <c r="F14" s="82">
        <v>118879</v>
      </c>
      <c r="G14" s="77">
        <v>14741581</v>
      </c>
      <c r="H14" s="81">
        <v>300000</v>
      </c>
      <c r="I14" s="82">
        <v>0</v>
      </c>
      <c r="J14" s="77">
        <v>0</v>
      </c>
      <c r="K14" s="81">
        <v>0</v>
      </c>
      <c r="L14" s="82">
        <v>0</v>
      </c>
      <c r="M14" s="77">
        <v>0</v>
      </c>
      <c r="N14" s="84">
        <v>0</v>
      </c>
      <c r="O14" s="81">
        <v>0</v>
      </c>
      <c r="P14" s="82">
        <v>0</v>
      </c>
      <c r="Q14" s="82">
        <v>4754584</v>
      </c>
      <c r="R14" s="77">
        <v>74907</v>
      </c>
      <c r="S14" s="2"/>
      <c r="T14" s="2"/>
    </row>
    <row r="15" spans="1:18" ht="24.75" customHeight="1">
      <c r="A15" s="86" t="s">
        <v>330</v>
      </c>
      <c r="B15" s="85" t="s">
        <v>420</v>
      </c>
      <c r="C15" s="77">
        <v>14127498</v>
      </c>
      <c r="D15" s="81">
        <v>11859349</v>
      </c>
      <c r="E15" s="82">
        <v>6956210</v>
      </c>
      <c r="F15" s="82">
        <v>314912</v>
      </c>
      <c r="G15" s="77">
        <v>4588227</v>
      </c>
      <c r="H15" s="81">
        <v>0</v>
      </c>
      <c r="I15" s="82">
        <v>0</v>
      </c>
      <c r="J15" s="77">
        <v>0</v>
      </c>
      <c r="K15" s="81">
        <v>0</v>
      </c>
      <c r="L15" s="82">
        <v>0</v>
      </c>
      <c r="M15" s="77">
        <v>0</v>
      </c>
      <c r="N15" s="84">
        <v>0</v>
      </c>
      <c r="O15" s="81">
        <v>0</v>
      </c>
      <c r="P15" s="82">
        <v>0</v>
      </c>
      <c r="Q15" s="82">
        <v>2268149</v>
      </c>
      <c r="R15" s="77">
        <v>0</v>
      </c>
    </row>
    <row r="16" spans="1:18" ht="24.75" customHeight="1">
      <c r="A16" s="86" t="s">
        <v>78</v>
      </c>
      <c r="B16" s="85" t="s">
        <v>827</v>
      </c>
      <c r="C16" s="77">
        <v>169564881</v>
      </c>
      <c r="D16" s="81">
        <v>140156044</v>
      </c>
      <c r="E16" s="82">
        <v>21930758</v>
      </c>
      <c r="F16" s="82">
        <v>3771378</v>
      </c>
      <c r="G16" s="77">
        <v>102951188</v>
      </c>
      <c r="H16" s="81">
        <v>11502720</v>
      </c>
      <c r="I16" s="82">
        <v>0</v>
      </c>
      <c r="J16" s="77">
        <v>0</v>
      </c>
      <c r="K16" s="81">
        <v>0</v>
      </c>
      <c r="L16" s="82">
        <v>0</v>
      </c>
      <c r="M16" s="77">
        <v>0</v>
      </c>
      <c r="N16" s="84">
        <v>0</v>
      </c>
      <c r="O16" s="81">
        <v>0</v>
      </c>
      <c r="P16" s="82">
        <v>0</v>
      </c>
      <c r="Q16" s="82">
        <v>29408837</v>
      </c>
      <c r="R16" s="77">
        <v>0</v>
      </c>
    </row>
    <row r="17" spans="1:18" ht="24.75" customHeight="1">
      <c r="A17" s="86" t="s">
        <v>258</v>
      </c>
      <c r="B17" s="85" t="s">
        <v>474</v>
      </c>
      <c r="C17" s="77">
        <v>480000</v>
      </c>
      <c r="D17" s="81">
        <v>480000</v>
      </c>
      <c r="E17" s="82">
        <v>0</v>
      </c>
      <c r="F17" s="82">
        <v>0</v>
      </c>
      <c r="G17" s="77">
        <v>230000</v>
      </c>
      <c r="H17" s="81">
        <v>250000</v>
      </c>
      <c r="I17" s="82">
        <v>0</v>
      </c>
      <c r="J17" s="77">
        <v>0</v>
      </c>
      <c r="K17" s="81">
        <v>0</v>
      </c>
      <c r="L17" s="82">
        <v>0</v>
      </c>
      <c r="M17" s="77">
        <v>0</v>
      </c>
      <c r="N17" s="84">
        <v>0</v>
      </c>
      <c r="O17" s="81">
        <v>0</v>
      </c>
      <c r="P17" s="82">
        <v>0</v>
      </c>
      <c r="Q17" s="82">
        <v>0</v>
      </c>
      <c r="R17" s="77">
        <v>0</v>
      </c>
    </row>
  </sheetData>
  <sheetProtection/>
  <mergeCells count="10">
    <mergeCell ref="A3:B3"/>
    <mergeCell ref="A4:A5"/>
    <mergeCell ref="B4:B5"/>
    <mergeCell ref="C4:C5"/>
    <mergeCell ref="K4:K5"/>
    <mergeCell ref="P4:P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39305555555555555" footer="0.39305555555555555"/>
  <pageSetup fitToHeight="100" fitToWidth="1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zoomScalePageLayoutView="0" workbookViewId="0" topLeftCell="F1">
      <selection activeCell="A1" sqref="A1"/>
    </sheetView>
  </sheetViews>
  <sheetFormatPr defaultColWidth="9.16015625" defaultRowHeight="12.75" customHeight="1"/>
  <cols>
    <col min="1" max="1" width="6.33203125" style="0" customWidth="1"/>
    <col min="2" max="3" width="5.33203125" style="0" customWidth="1"/>
    <col min="4" max="4" width="37.5" style="0" customWidth="1"/>
    <col min="5" max="5" width="19.5" style="0" customWidth="1"/>
    <col min="6" max="6" width="15.83203125" style="0" customWidth="1"/>
    <col min="7" max="12" width="13.5" style="0" customWidth="1"/>
    <col min="13" max="18" width="13.16015625" style="0" customWidth="1"/>
    <col min="19" max="20" width="15.83203125" style="0" customWidth="1"/>
  </cols>
  <sheetData>
    <row r="1" spans="1:22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 t="s">
        <v>14</v>
      </c>
      <c r="U1" s="2"/>
      <c r="V1" s="2"/>
    </row>
    <row r="2" spans="1:22" ht="30.75" customHeight="1">
      <c r="A2" s="34" t="s">
        <v>863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6"/>
      <c r="U2" s="2"/>
      <c r="V2" s="2"/>
    </row>
    <row r="3" spans="1:22" ht="21" customHeight="1">
      <c r="A3" s="9" t="s">
        <v>534</v>
      </c>
      <c r="B3" s="9"/>
      <c r="C3" s="9"/>
      <c r="D3" s="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4"/>
      <c r="S3" s="2"/>
      <c r="T3" s="3" t="s">
        <v>61</v>
      </c>
      <c r="U3" s="2"/>
      <c r="V3" s="2"/>
    </row>
    <row r="4" spans="1:22" ht="21" customHeight="1">
      <c r="A4" s="5" t="s">
        <v>811</v>
      </c>
      <c r="B4" s="5"/>
      <c r="C4" s="5"/>
      <c r="D4" s="104" t="s">
        <v>362</v>
      </c>
      <c r="E4" s="104" t="s">
        <v>215</v>
      </c>
      <c r="F4" s="6" t="s">
        <v>785</v>
      </c>
      <c r="G4" s="6"/>
      <c r="H4" s="6"/>
      <c r="I4" s="6"/>
      <c r="J4" s="6"/>
      <c r="K4" s="6"/>
      <c r="L4" s="6"/>
      <c r="M4" s="104" t="s">
        <v>798</v>
      </c>
      <c r="N4" s="104" t="s">
        <v>415</v>
      </c>
      <c r="O4" s="104" t="s">
        <v>545</v>
      </c>
      <c r="P4" s="104" t="s">
        <v>225</v>
      </c>
      <c r="Q4" s="104" t="s">
        <v>108</v>
      </c>
      <c r="R4" s="104" t="s">
        <v>651</v>
      </c>
      <c r="S4" s="12" t="s">
        <v>107</v>
      </c>
      <c r="T4" s="12"/>
      <c r="U4" s="2"/>
      <c r="V4" s="2"/>
    </row>
    <row r="5" spans="1:22" ht="63" customHeight="1">
      <c r="A5" s="19" t="s">
        <v>370</v>
      </c>
      <c r="B5" s="19" t="s">
        <v>610</v>
      </c>
      <c r="C5" s="19" t="s">
        <v>596</v>
      </c>
      <c r="D5" s="104"/>
      <c r="E5" s="104"/>
      <c r="F5" s="27" t="s">
        <v>482</v>
      </c>
      <c r="G5" s="27" t="s">
        <v>458</v>
      </c>
      <c r="H5" s="13" t="s">
        <v>624</v>
      </c>
      <c r="I5" s="13" t="s">
        <v>44</v>
      </c>
      <c r="J5" s="27" t="s">
        <v>660</v>
      </c>
      <c r="K5" s="27" t="s">
        <v>402</v>
      </c>
      <c r="L5" s="13" t="s">
        <v>424</v>
      </c>
      <c r="M5" s="104"/>
      <c r="N5" s="104"/>
      <c r="O5" s="104"/>
      <c r="P5" s="104"/>
      <c r="Q5" s="104"/>
      <c r="R5" s="104"/>
      <c r="S5" s="11" t="s">
        <v>531</v>
      </c>
      <c r="T5" s="11" t="s">
        <v>259</v>
      </c>
      <c r="U5" s="2"/>
      <c r="V5" s="2"/>
    </row>
    <row r="6" spans="1:22" ht="21" customHeight="1">
      <c r="A6" s="7" t="s">
        <v>576</v>
      </c>
      <c r="B6" s="8" t="s">
        <v>576</v>
      </c>
      <c r="C6" s="8" t="s">
        <v>576</v>
      </c>
      <c r="D6" s="52" t="s">
        <v>576</v>
      </c>
      <c r="E6" s="8">
        <v>1</v>
      </c>
      <c r="F6" s="8">
        <f>E6+1</f>
        <v>2</v>
      </c>
      <c r="G6" s="8">
        <f>F6+1</f>
        <v>3</v>
      </c>
      <c r="H6" s="8">
        <f>G6+1</f>
        <v>4</v>
      </c>
      <c r="I6" s="8">
        <v>5</v>
      </c>
      <c r="J6" s="8">
        <f aca="true" t="shared" si="0" ref="J6:T6">I6+1</f>
        <v>6</v>
      </c>
      <c r="K6" s="8">
        <f t="shared" si="0"/>
        <v>7</v>
      </c>
      <c r="L6" s="8">
        <f t="shared" si="0"/>
        <v>8</v>
      </c>
      <c r="M6" s="8">
        <f t="shared" si="0"/>
        <v>9</v>
      </c>
      <c r="N6" s="8">
        <f t="shared" si="0"/>
        <v>10</v>
      </c>
      <c r="O6" s="8">
        <f t="shared" si="0"/>
        <v>11</v>
      </c>
      <c r="P6" s="8">
        <f t="shared" si="0"/>
        <v>12</v>
      </c>
      <c r="Q6" s="8">
        <f t="shared" si="0"/>
        <v>13</v>
      </c>
      <c r="R6" s="8">
        <f t="shared" si="0"/>
        <v>14</v>
      </c>
      <c r="S6" s="8">
        <f t="shared" si="0"/>
        <v>15</v>
      </c>
      <c r="T6" s="8">
        <f t="shared" si="0"/>
        <v>16</v>
      </c>
      <c r="U6" s="9"/>
      <c r="V6" s="9"/>
    </row>
    <row r="7" spans="1:22" ht="24" customHeight="1">
      <c r="A7" s="83"/>
      <c r="B7" s="83"/>
      <c r="C7" s="83"/>
      <c r="D7" s="83" t="s">
        <v>215</v>
      </c>
      <c r="E7" s="82">
        <v>262055009</v>
      </c>
      <c r="F7" s="82">
        <v>217351264</v>
      </c>
      <c r="G7" s="82">
        <v>55574507</v>
      </c>
      <c r="H7" s="82">
        <v>4492825</v>
      </c>
      <c r="I7" s="77">
        <v>144286102</v>
      </c>
      <c r="J7" s="81">
        <v>12987830</v>
      </c>
      <c r="K7" s="82">
        <v>10000</v>
      </c>
      <c r="L7" s="77">
        <v>0</v>
      </c>
      <c r="M7" s="81">
        <v>0</v>
      </c>
      <c r="N7" s="82">
        <v>0</v>
      </c>
      <c r="O7" s="77">
        <v>0</v>
      </c>
      <c r="P7" s="84">
        <v>0</v>
      </c>
      <c r="Q7" s="81">
        <v>0</v>
      </c>
      <c r="R7" s="82">
        <v>0</v>
      </c>
      <c r="S7" s="82">
        <v>42501524</v>
      </c>
      <c r="T7" s="77">
        <v>2202221</v>
      </c>
      <c r="U7" s="9"/>
      <c r="V7" s="9"/>
    </row>
    <row r="8" spans="1:22" ht="24" customHeight="1">
      <c r="A8" s="83" t="s">
        <v>224</v>
      </c>
      <c r="B8" s="83"/>
      <c r="C8" s="83"/>
      <c r="D8" s="83" t="s">
        <v>94</v>
      </c>
      <c r="E8" s="82">
        <v>7766520</v>
      </c>
      <c r="F8" s="82">
        <v>7766520</v>
      </c>
      <c r="G8" s="82">
        <v>7766520</v>
      </c>
      <c r="H8" s="82">
        <v>0</v>
      </c>
      <c r="I8" s="77">
        <v>0</v>
      </c>
      <c r="J8" s="81">
        <v>0</v>
      </c>
      <c r="K8" s="82">
        <v>0</v>
      </c>
      <c r="L8" s="77">
        <v>0</v>
      </c>
      <c r="M8" s="81">
        <v>0</v>
      </c>
      <c r="N8" s="82">
        <v>0</v>
      </c>
      <c r="O8" s="77">
        <v>0</v>
      </c>
      <c r="P8" s="84">
        <v>0</v>
      </c>
      <c r="Q8" s="81">
        <v>0</v>
      </c>
      <c r="R8" s="82">
        <v>0</v>
      </c>
      <c r="S8" s="82">
        <v>0</v>
      </c>
      <c r="T8" s="77">
        <v>0</v>
      </c>
      <c r="U8" s="2"/>
      <c r="V8" s="2"/>
    </row>
    <row r="9" spans="1:22" ht="24" customHeight="1">
      <c r="A9" s="83"/>
      <c r="B9" s="83" t="s">
        <v>669</v>
      </c>
      <c r="C9" s="83"/>
      <c r="D9" s="83" t="s">
        <v>827</v>
      </c>
      <c r="E9" s="82">
        <v>7558702</v>
      </c>
      <c r="F9" s="82">
        <v>7558702</v>
      </c>
      <c r="G9" s="82">
        <v>7558702</v>
      </c>
      <c r="H9" s="82">
        <v>0</v>
      </c>
      <c r="I9" s="77">
        <v>0</v>
      </c>
      <c r="J9" s="81">
        <v>0</v>
      </c>
      <c r="K9" s="82">
        <v>0</v>
      </c>
      <c r="L9" s="77">
        <v>0</v>
      </c>
      <c r="M9" s="81">
        <v>0</v>
      </c>
      <c r="N9" s="82">
        <v>0</v>
      </c>
      <c r="O9" s="77">
        <v>0</v>
      </c>
      <c r="P9" s="84">
        <v>0</v>
      </c>
      <c r="Q9" s="81">
        <v>0</v>
      </c>
      <c r="R9" s="82">
        <v>0</v>
      </c>
      <c r="S9" s="82">
        <v>0</v>
      </c>
      <c r="T9" s="77">
        <v>0</v>
      </c>
      <c r="U9" s="9"/>
      <c r="V9" s="2"/>
    </row>
    <row r="10" spans="1:22" ht="24" customHeight="1">
      <c r="A10" s="83" t="s">
        <v>461</v>
      </c>
      <c r="B10" s="83" t="s">
        <v>369</v>
      </c>
      <c r="C10" s="83" t="s">
        <v>674</v>
      </c>
      <c r="D10" s="83" t="s">
        <v>278</v>
      </c>
      <c r="E10" s="82">
        <v>6085</v>
      </c>
      <c r="F10" s="82">
        <v>6085</v>
      </c>
      <c r="G10" s="82">
        <v>6085</v>
      </c>
      <c r="H10" s="82">
        <v>0</v>
      </c>
      <c r="I10" s="77">
        <v>0</v>
      </c>
      <c r="J10" s="81">
        <v>0</v>
      </c>
      <c r="K10" s="82">
        <v>0</v>
      </c>
      <c r="L10" s="77">
        <v>0</v>
      </c>
      <c r="M10" s="81">
        <v>0</v>
      </c>
      <c r="N10" s="82">
        <v>0</v>
      </c>
      <c r="O10" s="77">
        <v>0</v>
      </c>
      <c r="P10" s="84">
        <v>0</v>
      </c>
      <c r="Q10" s="81">
        <v>0</v>
      </c>
      <c r="R10" s="82">
        <v>0</v>
      </c>
      <c r="S10" s="82">
        <v>0</v>
      </c>
      <c r="T10" s="77">
        <v>0</v>
      </c>
      <c r="U10" s="9"/>
      <c r="V10" s="2"/>
    </row>
    <row r="11" spans="1:22" ht="24" customHeight="1">
      <c r="A11" s="83" t="s">
        <v>461</v>
      </c>
      <c r="B11" s="83" t="s">
        <v>369</v>
      </c>
      <c r="C11" s="83" t="s">
        <v>466</v>
      </c>
      <c r="D11" s="83" t="s">
        <v>452</v>
      </c>
      <c r="E11" s="82">
        <v>713480</v>
      </c>
      <c r="F11" s="82">
        <v>713480</v>
      </c>
      <c r="G11" s="82">
        <v>713480</v>
      </c>
      <c r="H11" s="82">
        <v>0</v>
      </c>
      <c r="I11" s="77">
        <v>0</v>
      </c>
      <c r="J11" s="81">
        <v>0</v>
      </c>
      <c r="K11" s="82">
        <v>0</v>
      </c>
      <c r="L11" s="77">
        <v>0</v>
      </c>
      <c r="M11" s="81">
        <v>0</v>
      </c>
      <c r="N11" s="82">
        <v>0</v>
      </c>
      <c r="O11" s="77">
        <v>0</v>
      </c>
      <c r="P11" s="84">
        <v>0</v>
      </c>
      <c r="Q11" s="81">
        <v>0</v>
      </c>
      <c r="R11" s="82">
        <v>0</v>
      </c>
      <c r="S11" s="82">
        <v>0</v>
      </c>
      <c r="T11" s="77">
        <v>0</v>
      </c>
      <c r="U11" s="2"/>
      <c r="V11" s="2"/>
    </row>
    <row r="12" spans="1:22" ht="24" customHeight="1">
      <c r="A12" s="83" t="s">
        <v>461</v>
      </c>
      <c r="B12" s="83" t="s">
        <v>369</v>
      </c>
      <c r="C12" s="83" t="s">
        <v>466</v>
      </c>
      <c r="D12" s="83" t="s">
        <v>452</v>
      </c>
      <c r="E12" s="82">
        <v>1990065</v>
      </c>
      <c r="F12" s="82">
        <v>1990065</v>
      </c>
      <c r="G12" s="82">
        <v>1990065</v>
      </c>
      <c r="H12" s="82">
        <v>0</v>
      </c>
      <c r="I12" s="77">
        <v>0</v>
      </c>
      <c r="J12" s="81">
        <v>0</v>
      </c>
      <c r="K12" s="82">
        <v>0</v>
      </c>
      <c r="L12" s="77">
        <v>0</v>
      </c>
      <c r="M12" s="81">
        <v>0</v>
      </c>
      <c r="N12" s="82">
        <v>0</v>
      </c>
      <c r="O12" s="77">
        <v>0</v>
      </c>
      <c r="P12" s="84">
        <v>0</v>
      </c>
      <c r="Q12" s="81">
        <v>0</v>
      </c>
      <c r="R12" s="82">
        <v>0</v>
      </c>
      <c r="S12" s="82">
        <v>0</v>
      </c>
      <c r="T12" s="77">
        <v>0</v>
      </c>
      <c r="U12" s="2"/>
      <c r="V12" s="2"/>
    </row>
    <row r="13" spans="1:22" ht="24" customHeight="1">
      <c r="A13" s="83" t="s">
        <v>461</v>
      </c>
      <c r="B13" s="83" t="s">
        <v>369</v>
      </c>
      <c r="C13" s="83" t="s">
        <v>669</v>
      </c>
      <c r="D13" s="83" t="s">
        <v>223</v>
      </c>
      <c r="E13" s="82">
        <v>257790</v>
      </c>
      <c r="F13" s="82">
        <v>257790</v>
      </c>
      <c r="G13" s="82">
        <v>257790</v>
      </c>
      <c r="H13" s="82">
        <v>0</v>
      </c>
      <c r="I13" s="77">
        <v>0</v>
      </c>
      <c r="J13" s="81">
        <v>0</v>
      </c>
      <c r="K13" s="82">
        <v>0</v>
      </c>
      <c r="L13" s="77">
        <v>0</v>
      </c>
      <c r="M13" s="81">
        <v>0</v>
      </c>
      <c r="N13" s="82">
        <v>0</v>
      </c>
      <c r="O13" s="77">
        <v>0</v>
      </c>
      <c r="P13" s="84">
        <v>0</v>
      </c>
      <c r="Q13" s="81">
        <v>0</v>
      </c>
      <c r="R13" s="82">
        <v>0</v>
      </c>
      <c r="S13" s="82">
        <v>0</v>
      </c>
      <c r="T13" s="77">
        <v>0</v>
      </c>
      <c r="U13" s="2"/>
      <c r="V13" s="2"/>
    </row>
    <row r="14" spans="1:22" ht="24" customHeight="1">
      <c r="A14" s="83" t="s">
        <v>461</v>
      </c>
      <c r="B14" s="83" t="s">
        <v>369</v>
      </c>
      <c r="C14" s="83" t="s">
        <v>669</v>
      </c>
      <c r="D14" s="83" t="s">
        <v>223</v>
      </c>
      <c r="E14" s="82">
        <v>260367</v>
      </c>
      <c r="F14" s="82">
        <v>260367</v>
      </c>
      <c r="G14" s="82">
        <v>260367</v>
      </c>
      <c r="H14" s="82">
        <v>0</v>
      </c>
      <c r="I14" s="77">
        <v>0</v>
      </c>
      <c r="J14" s="81">
        <v>0</v>
      </c>
      <c r="K14" s="82">
        <v>0</v>
      </c>
      <c r="L14" s="77">
        <v>0</v>
      </c>
      <c r="M14" s="81">
        <v>0</v>
      </c>
      <c r="N14" s="82">
        <v>0</v>
      </c>
      <c r="O14" s="77">
        <v>0</v>
      </c>
      <c r="P14" s="84">
        <v>0</v>
      </c>
      <c r="Q14" s="81">
        <v>0</v>
      </c>
      <c r="R14" s="82">
        <v>0</v>
      </c>
      <c r="S14" s="82">
        <v>0</v>
      </c>
      <c r="T14" s="77">
        <v>0</v>
      </c>
      <c r="U14" s="2"/>
      <c r="V14" s="2"/>
    </row>
    <row r="15" spans="1:20" ht="24" customHeight="1">
      <c r="A15" s="83" t="s">
        <v>461</v>
      </c>
      <c r="B15" s="83" t="s">
        <v>369</v>
      </c>
      <c r="C15" s="83" t="s">
        <v>669</v>
      </c>
      <c r="D15" s="83" t="s">
        <v>223</v>
      </c>
      <c r="E15" s="82">
        <v>664743</v>
      </c>
      <c r="F15" s="82">
        <v>664743</v>
      </c>
      <c r="G15" s="82">
        <v>664743</v>
      </c>
      <c r="H15" s="82">
        <v>0</v>
      </c>
      <c r="I15" s="77">
        <v>0</v>
      </c>
      <c r="J15" s="81">
        <v>0</v>
      </c>
      <c r="K15" s="82">
        <v>0</v>
      </c>
      <c r="L15" s="77">
        <v>0</v>
      </c>
      <c r="M15" s="81">
        <v>0</v>
      </c>
      <c r="N15" s="82">
        <v>0</v>
      </c>
      <c r="O15" s="77">
        <v>0</v>
      </c>
      <c r="P15" s="84">
        <v>0</v>
      </c>
      <c r="Q15" s="81">
        <v>0</v>
      </c>
      <c r="R15" s="82">
        <v>0</v>
      </c>
      <c r="S15" s="82">
        <v>0</v>
      </c>
      <c r="T15" s="77">
        <v>0</v>
      </c>
    </row>
    <row r="16" spans="1:20" ht="24" customHeight="1">
      <c r="A16" s="83" t="s">
        <v>461</v>
      </c>
      <c r="B16" s="83" t="s">
        <v>369</v>
      </c>
      <c r="C16" s="83" t="s">
        <v>669</v>
      </c>
      <c r="D16" s="83" t="s">
        <v>223</v>
      </c>
      <c r="E16" s="82">
        <v>412273</v>
      </c>
      <c r="F16" s="82">
        <v>412273</v>
      </c>
      <c r="G16" s="82">
        <v>412273</v>
      </c>
      <c r="H16" s="82">
        <v>0</v>
      </c>
      <c r="I16" s="77">
        <v>0</v>
      </c>
      <c r="J16" s="81">
        <v>0</v>
      </c>
      <c r="K16" s="82">
        <v>0</v>
      </c>
      <c r="L16" s="77">
        <v>0</v>
      </c>
      <c r="M16" s="81">
        <v>0</v>
      </c>
      <c r="N16" s="82">
        <v>0</v>
      </c>
      <c r="O16" s="77">
        <v>0</v>
      </c>
      <c r="P16" s="84">
        <v>0</v>
      </c>
      <c r="Q16" s="81">
        <v>0</v>
      </c>
      <c r="R16" s="82">
        <v>0</v>
      </c>
      <c r="S16" s="82">
        <v>0</v>
      </c>
      <c r="T16" s="77">
        <v>0</v>
      </c>
    </row>
    <row r="17" spans="1:20" ht="24" customHeight="1">
      <c r="A17" s="83" t="s">
        <v>461</v>
      </c>
      <c r="B17" s="83" t="s">
        <v>369</v>
      </c>
      <c r="C17" s="83" t="s">
        <v>669</v>
      </c>
      <c r="D17" s="83" t="s">
        <v>223</v>
      </c>
      <c r="E17" s="82">
        <v>502929</v>
      </c>
      <c r="F17" s="82">
        <v>502929</v>
      </c>
      <c r="G17" s="82">
        <v>502929</v>
      </c>
      <c r="H17" s="82">
        <v>0</v>
      </c>
      <c r="I17" s="77">
        <v>0</v>
      </c>
      <c r="J17" s="81">
        <v>0</v>
      </c>
      <c r="K17" s="82">
        <v>0</v>
      </c>
      <c r="L17" s="77">
        <v>0</v>
      </c>
      <c r="M17" s="81">
        <v>0</v>
      </c>
      <c r="N17" s="82">
        <v>0</v>
      </c>
      <c r="O17" s="77">
        <v>0</v>
      </c>
      <c r="P17" s="84">
        <v>0</v>
      </c>
      <c r="Q17" s="81">
        <v>0</v>
      </c>
      <c r="R17" s="82">
        <v>0</v>
      </c>
      <c r="S17" s="82">
        <v>0</v>
      </c>
      <c r="T17" s="77">
        <v>0</v>
      </c>
    </row>
    <row r="18" spans="1:20" ht="24" customHeight="1">
      <c r="A18" s="83" t="s">
        <v>461</v>
      </c>
      <c r="B18" s="83" t="s">
        <v>369</v>
      </c>
      <c r="C18" s="83" t="s">
        <v>669</v>
      </c>
      <c r="D18" s="83" t="s">
        <v>223</v>
      </c>
      <c r="E18" s="82">
        <v>916503</v>
      </c>
      <c r="F18" s="82">
        <v>916503</v>
      </c>
      <c r="G18" s="82">
        <v>916503</v>
      </c>
      <c r="H18" s="82">
        <v>0</v>
      </c>
      <c r="I18" s="77">
        <v>0</v>
      </c>
      <c r="J18" s="81">
        <v>0</v>
      </c>
      <c r="K18" s="82">
        <v>0</v>
      </c>
      <c r="L18" s="77">
        <v>0</v>
      </c>
      <c r="M18" s="81">
        <v>0</v>
      </c>
      <c r="N18" s="82">
        <v>0</v>
      </c>
      <c r="O18" s="77">
        <v>0</v>
      </c>
      <c r="P18" s="84">
        <v>0</v>
      </c>
      <c r="Q18" s="81">
        <v>0</v>
      </c>
      <c r="R18" s="82">
        <v>0</v>
      </c>
      <c r="S18" s="82">
        <v>0</v>
      </c>
      <c r="T18" s="77">
        <v>0</v>
      </c>
    </row>
    <row r="19" spans="1:20" ht="24" customHeight="1">
      <c r="A19" s="83" t="s">
        <v>461</v>
      </c>
      <c r="B19" s="83" t="s">
        <v>369</v>
      </c>
      <c r="C19" s="83" t="s">
        <v>669</v>
      </c>
      <c r="D19" s="83" t="s">
        <v>223</v>
      </c>
      <c r="E19" s="82">
        <v>449018</v>
      </c>
      <c r="F19" s="82">
        <v>449018</v>
      </c>
      <c r="G19" s="82">
        <v>449018</v>
      </c>
      <c r="H19" s="82">
        <v>0</v>
      </c>
      <c r="I19" s="77">
        <v>0</v>
      </c>
      <c r="J19" s="81">
        <v>0</v>
      </c>
      <c r="K19" s="82">
        <v>0</v>
      </c>
      <c r="L19" s="77">
        <v>0</v>
      </c>
      <c r="M19" s="81">
        <v>0</v>
      </c>
      <c r="N19" s="82">
        <v>0</v>
      </c>
      <c r="O19" s="77">
        <v>0</v>
      </c>
      <c r="P19" s="84">
        <v>0</v>
      </c>
      <c r="Q19" s="81">
        <v>0</v>
      </c>
      <c r="R19" s="82">
        <v>0</v>
      </c>
      <c r="S19" s="82">
        <v>0</v>
      </c>
      <c r="T19" s="77">
        <v>0</v>
      </c>
    </row>
    <row r="20" spans="1:20" ht="24" customHeight="1">
      <c r="A20" s="83" t="s">
        <v>461</v>
      </c>
      <c r="B20" s="83" t="s">
        <v>369</v>
      </c>
      <c r="C20" s="83" t="s">
        <v>462</v>
      </c>
      <c r="D20" s="83" t="s">
        <v>333</v>
      </c>
      <c r="E20" s="82">
        <v>103116</v>
      </c>
      <c r="F20" s="82">
        <v>103116</v>
      </c>
      <c r="G20" s="82">
        <v>103116</v>
      </c>
      <c r="H20" s="82">
        <v>0</v>
      </c>
      <c r="I20" s="77">
        <v>0</v>
      </c>
      <c r="J20" s="81">
        <v>0</v>
      </c>
      <c r="K20" s="82">
        <v>0</v>
      </c>
      <c r="L20" s="77">
        <v>0</v>
      </c>
      <c r="M20" s="81">
        <v>0</v>
      </c>
      <c r="N20" s="82">
        <v>0</v>
      </c>
      <c r="O20" s="77">
        <v>0</v>
      </c>
      <c r="P20" s="84">
        <v>0</v>
      </c>
      <c r="Q20" s="81">
        <v>0</v>
      </c>
      <c r="R20" s="82">
        <v>0</v>
      </c>
      <c r="S20" s="82">
        <v>0</v>
      </c>
      <c r="T20" s="77">
        <v>0</v>
      </c>
    </row>
    <row r="21" spans="1:20" ht="24" customHeight="1">
      <c r="A21" s="83" t="s">
        <v>461</v>
      </c>
      <c r="B21" s="83" t="s">
        <v>369</v>
      </c>
      <c r="C21" s="83" t="s">
        <v>462</v>
      </c>
      <c r="D21" s="83" t="s">
        <v>333</v>
      </c>
      <c r="E21" s="82">
        <v>104147</v>
      </c>
      <c r="F21" s="82">
        <v>104147</v>
      </c>
      <c r="G21" s="82">
        <v>104147</v>
      </c>
      <c r="H21" s="82">
        <v>0</v>
      </c>
      <c r="I21" s="77">
        <v>0</v>
      </c>
      <c r="J21" s="81">
        <v>0</v>
      </c>
      <c r="K21" s="82">
        <v>0</v>
      </c>
      <c r="L21" s="77">
        <v>0</v>
      </c>
      <c r="M21" s="81">
        <v>0</v>
      </c>
      <c r="N21" s="82">
        <v>0</v>
      </c>
      <c r="O21" s="77">
        <v>0</v>
      </c>
      <c r="P21" s="84">
        <v>0</v>
      </c>
      <c r="Q21" s="81">
        <v>0</v>
      </c>
      <c r="R21" s="82">
        <v>0</v>
      </c>
      <c r="S21" s="82">
        <v>0</v>
      </c>
      <c r="T21" s="77">
        <v>0</v>
      </c>
    </row>
    <row r="22" spans="1:20" ht="24" customHeight="1">
      <c r="A22" s="83" t="s">
        <v>461</v>
      </c>
      <c r="B22" s="83" t="s">
        <v>369</v>
      </c>
      <c r="C22" s="83" t="s">
        <v>462</v>
      </c>
      <c r="D22" s="83" t="s">
        <v>333</v>
      </c>
      <c r="E22" s="82">
        <v>164909</v>
      </c>
      <c r="F22" s="82">
        <v>164909</v>
      </c>
      <c r="G22" s="82">
        <v>164909</v>
      </c>
      <c r="H22" s="82">
        <v>0</v>
      </c>
      <c r="I22" s="77">
        <v>0</v>
      </c>
      <c r="J22" s="81">
        <v>0</v>
      </c>
      <c r="K22" s="82">
        <v>0</v>
      </c>
      <c r="L22" s="77">
        <v>0</v>
      </c>
      <c r="M22" s="81">
        <v>0</v>
      </c>
      <c r="N22" s="82">
        <v>0</v>
      </c>
      <c r="O22" s="77">
        <v>0</v>
      </c>
      <c r="P22" s="84">
        <v>0</v>
      </c>
      <c r="Q22" s="81">
        <v>0</v>
      </c>
      <c r="R22" s="82">
        <v>0</v>
      </c>
      <c r="S22" s="82">
        <v>0</v>
      </c>
      <c r="T22" s="77">
        <v>0</v>
      </c>
    </row>
    <row r="23" spans="1:20" ht="24" customHeight="1">
      <c r="A23" s="83" t="s">
        <v>461</v>
      </c>
      <c r="B23" s="83" t="s">
        <v>369</v>
      </c>
      <c r="C23" s="83" t="s">
        <v>462</v>
      </c>
      <c r="D23" s="83" t="s">
        <v>333</v>
      </c>
      <c r="E23" s="82">
        <v>179607</v>
      </c>
      <c r="F23" s="82">
        <v>179607</v>
      </c>
      <c r="G23" s="82">
        <v>179607</v>
      </c>
      <c r="H23" s="82">
        <v>0</v>
      </c>
      <c r="I23" s="77">
        <v>0</v>
      </c>
      <c r="J23" s="81">
        <v>0</v>
      </c>
      <c r="K23" s="82">
        <v>0</v>
      </c>
      <c r="L23" s="77">
        <v>0</v>
      </c>
      <c r="M23" s="81">
        <v>0</v>
      </c>
      <c r="N23" s="82">
        <v>0</v>
      </c>
      <c r="O23" s="77">
        <v>0</v>
      </c>
      <c r="P23" s="84">
        <v>0</v>
      </c>
      <c r="Q23" s="81">
        <v>0</v>
      </c>
      <c r="R23" s="82">
        <v>0</v>
      </c>
      <c r="S23" s="82">
        <v>0</v>
      </c>
      <c r="T23" s="77">
        <v>0</v>
      </c>
    </row>
    <row r="24" spans="1:20" ht="24" customHeight="1">
      <c r="A24" s="83" t="s">
        <v>461</v>
      </c>
      <c r="B24" s="83" t="s">
        <v>369</v>
      </c>
      <c r="C24" s="83" t="s">
        <v>462</v>
      </c>
      <c r="D24" s="83" t="s">
        <v>333</v>
      </c>
      <c r="E24" s="82">
        <v>366601</v>
      </c>
      <c r="F24" s="82">
        <v>366601</v>
      </c>
      <c r="G24" s="82">
        <v>366601</v>
      </c>
      <c r="H24" s="82">
        <v>0</v>
      </c>
      <c r="I24" s="77">
        <v>0</v>
      </c>
      <c r="J24" s="81">
        <v>0</v>
      </c>
      <c r="K24" s="82">
        <v>0</v>
      </c>
      <c r="L24" s="77">
        <v>0</v>
      </c>
      <c r="M24" s="81">
        <v>0</v>
      </c>
      <c r="N24" s="82">
        <v>0</v>
      </c>
      <c r="O24" s="77">
        <v>0</v>
      </c>
      <c r="P24" s="84">
        <v>0</v>
      </c>
      <c r="Q24" s="81">
        <v>0</v>
      </c>
      <c r="R24" s="82">
        <v>0</v>
      </c>
      <c r="S24" s="82">
        <v>0</v>
      </c>
      <c r="T24" s="77">
        <v>0</v>
      </c>
    </row>
    <row r="25" spans="1:20" ht="24" customHeight="1">
      <c r="A25" s="83" t="s">
        <v>461</v>
      </c>
      <c r="B25" s="83" t="s">
        <v>369</v>
      </c>
      <c r="C25" s="83" t="s">
        <v>462</v>
      </c>
      <c r="D25" s="83" t="s">
        <v>333</v>
      </c>
      <c r="E25" s="82">
        <v>201172</v>
      </c>
      <c r="F25" s="82">
        <v>201172</v>
      </c>
      <c r="G25" s="82">
        <v>201172</v>
      </c>
      <c r="H25" s="82">
        <v>0</v>
      </c>
      <c r="I25" s="77">
        <v>0</v>
      </c>
      <c r="J25" s="81">
        <v>0</v>
      </c>
      <c r="K25" s="82">
        <v>0</v>
      </c>
      <c r="L25" s="77">
        <v>0</v>
      </c>
      <c r="M25" s="81">
        <v>0</v>
      </c>
      <c r="N25" s="82">
        <v>0</v>
      </c>
      <c r="O25" s="77">
        <v>0</v>
      </c>
      <c r="P25" s="84">
        <v>0</v>
      </c>
      <c r="Q25" s="81">
        <v>0</v>
      </c>
      <c r="R25" s="82">
        <v>0</v>
      </c>
      <c r="S25" s="82">
        <v>0</v>
      </c>
      <c r="T25" s="77">
        <v>0</v>
      </c>
    </row>
    <row r="26" spans="1:20" ht="24" customHeight="1">
      <c r="A26" s="83" t="s">
        <v>461</v>
      </c>
      <c r="B26" s="83" t="s">
        <v>369</v>
      </c>
      <c r="C26" s="83" t="s">
        <v>462</v>
      </c>
      <c r="D26" s="83" t="s">
        <v>333</v>
      </c>
      <c r="E26" s="82">
        <v>265897</v>
      </c>
      <c r="F26" s="82">
        <v>265897</v>
      </c>
      <c r="G26" s="82">
        <v>265897</v>
      </c>
      <c r="H26" s="82">
        <v>0</v>
      </c>
      <c r="I26" s="77">
        <v>0</v>
      </c>
      <c r="J26" s="81">
        <v>0</v>
      </c>
      <c r="K26" s="82">
        <v>0</v>
      </c>
      <c r="L26" s="77">
        <v>0</v>
      </c>
      <c r="M26" s="81">
        <v>0</v>
      </c>
      <c r="N26" s="82">
        <v>0</v>
      </c>
      <c r="O26" s="77">
        <v>0</v>
      </c>
      <c r="P26" s="84">
        <v>0</v>
      </c>
      <c r="Q26" s="81">
        <v>0</v>
      </c>
      <c r="R26" s="82">
        <v>0</v>
      </c>
      <c r="S26" s="82">
        <v>0</v>
      </c>
      <c r="T26" s="77">
        <v>0</v>
      </c>
    </row>
    <row r="27" spans="1:20" ht="24" customHeight="1">
      <c r="A27" s="83"/>
      <c r="B27" s="83" t="s">
        <v>766</v>
      </c>
      <c r="C27" s="83"/>
      <c r="D27" s="83" t="s">
        <v>311</v>
      </c>
      <c r="E27" s="82">
        <v>207818</v>
      </c>
      <c r="F27" s="82">
        <v>207818</v>
      </c>
      <c r="G27" s="82">
        <v>207818</v>
      </c>
      <c r="H27" s="82">
        <v>0</v>
      </c>
      <c r="I27" s="77">
        <v>0</v>
      </c>
      <c r="J27" s="81">
        <v>0</v>
      </c>
      <c r="K27" s="82">
        <v>0</v>
      </c>
      <c r="L27" s="77">
        <v>0</v>
      </c>
      <c r="M27" s="81">
        <v>0</v>
      </c>
      <c r="N27" s="82">
        <v>0</v>
      </c>
      <c r="O27" s="77">
        <v>0</v>
      </c>
      <c r="P27" s="84">
        <v>0</v>
      </c>
      <c r="Q27" s="81">
        <v>0</v>
      </c>
      <c r="R27" s="82">
        <v>0</v>
      </c>
      <c r="S27" s="82">
        <v>0</v>
      </c>
      <c r="T27" s="77">
        <v>0</v>
      </c>
    </row>
    <row r="28" spans="1:20" ht="24" customHeight="1">
      <c r="A28" s="83" t="s">
        <v>461</v>
      </c>
      <c r="B28" s="83" t="s">
        <v>247</v>
      </c>
      <c r="C28" s="83" t="s">
        <v>674</v>
      </c>
      <c r="D28" s="83" t="s">
        <v>165</v>
      </c>
      <c r="E28" s="82">
        <v>6509</v>
      </c>
      <c r="F28" s="82">
        <v>6509</v>
      </c>
      <c r="G28" s="82">
        <v>6509</v>
      </c>
      <c r="H28" s="82">
        <v>0</v>
      </c>
      <c r="I28" s="77">
        <v>0</v>
      </c>
      <c r="J28" s="81">
        <v>0</v>
      </c>
      <c r="K28" s="82">
        <v>0</v>
      </c>
      <c r="L28" s="77">
        <v>0</v>
      </c>
      <c r="M28" s="81">
        <v>0</v>
      </c>
      <c r="N28" s="82">
        <v>0</v>
      </c>
      <c r="O28" s="77">
        <v>0</v>
      </c>
      <c r="P28" s="84">
        <v>0</v>
      </c>
      <c r="Q28" s="81">
        <v>0</v>
      </c>
      <c r="R28" s="82">
        <v>0</v>
      </c>
      <c r="S28" s="82">
        <v>0</v>
      </c>
      <c r="T28" s="77">
        <v>0</v>
      </c>
    </row>
    <row r="29" spans="1:20" ht="24" customHeight="1">
      <c r="A29" s="83" t="s">
        <v>461</v>
      </c>
      <c r="B29" s="83" t="s">
        <v>247</v>
      </c>
      <c r="C29" s="83" t="s">
        <v>674</v>
      </c>
      <c r="D29" s="83" t="s">
        <v>165</v>
      </c>
      <c r="E29" s="82">
        <v>6445</v>
      </c>
      <c r="F29" s="82">
        <v>6445</v>
      </c>
      <c r="G29" s="82">
        <v>6445</v>
      </c>
      <c r="H29" s="82">
        <v>0</v>
      </c>
      <c r="I29" s="77">
        <v>0</v>
      </c>
      <c r="J29" s="81">
        <v>0</v>
      </c>
      <c r="K29" s="82">
        <v>0</v>
      </c>
      <c r="L29" s="77">
        <v>0</v>
      </c>
      <c r="M29" s="81">
        <v>0</v>
      </c>
      <c r="N29" s="82">
        <v>0</v>
      </c>
      <c r="O29" s="77">
        <v>0</v>
      </c>
      <c r="P29" s="84">
        <v>0</v>
      </c>
      <c r="Q29" s="81">
        <v>0</v>
      </c>
      <c r="R29" s="82">
        <v>0</v>
      </c>
      <c r="S29" s="82">
        <v>0</v>
      </c>
      <c r="T29" s="77">
        <v>0</v>
      </c>
    </row>
    <row r="30" spans="1:20" ht="24" customHeight="1">
      <c r="A30" s="83" t="s">
        <v>461</v>
      </c>
      <c r="B30" s="83" t="s">
        <v>247</v>
      </c>
      <c r="C30" s="83" t="s">
        <v>674</v>
      </c>
      <c r="D30" s="83" t="s">
        <v>165</v>
      </c>
      <c r="E30" s="82">
        <v>12573</v>
      </c>
      <c r="F30" s="82">
        <v>12573</v>
      </c>
      <c r="G30" s="82">
        <v>12573</v>
      </c>
      <c r="H30" s="82">
        <v>0</v>
      </c>
      <c r="I30" s="77">
        <v>0</v>
      </c>
      <c r="J30" s="81">
        <v>0</v>
      </c>
      <c r="K30" s="82">
        <v>0</v>
      </c>
      <c r="L30" s="77">
        <v>0</v>
      </c>
      <c r="M30" s="81">
        <v>0</v>
      </c>
      <c r="N30" s="82">
        <v>0</v>
      </c>
      <c r="O30" s="77">
        <v>0</v>
      </c>
      <c r="P30" s="84">
        <v>0</v>
      </c>
      <c r="Q30" s="81">
        <v>0</v>
      </c>
      <c r="R30" s="82">
        <v>0</v>
      </c>
      <c r="S30" s="82">
        <v>0</v>
      </c>
      <c r="T30" s="77">
        <v>0</v>
      </c>
    </row>
    <row r="31" spans="1:20" ht="24" customHeight="1">
      <c r="A31" s="83" t="s">
        <v>461</v>
      </c>
      <c r="B31" s="83" t="s">
        <v>247</v>
      </c>
      <c r="C31" s="83" t="s">
        <v>674</v>
      </c>
      <c r="D31" s="83" t="s">
        <v>165</v>
      </c>
      <c r="E31" s="82">
        <v>10307</v>
      </c>
      <c r="F31" s="82">
        <v>10307</v>
      </c>
      <c r="G31" s="82">
        <v>10307</v>
      </c>
      <c r="H31" s="82">
        <v>0</v>
      </c>
      <c r="I31" s="77">
        <v>0</v>
      </c>
      <c r="J31" s="81">
        <v>0</v>
      </c>
      <c r="K31" s="82">
        <v>0</v>
      </c>
      <c r="L31" s="77">
        <v>0</v>
      </c>
      <c r="M31" s="81">
        <v>0</v>
      </c>
      <c r="N31" s="82">
        <v>0</v>
      </c>
      <c r="O31" s="77">
        <v>0</v>
      </c>
      <c r="P31" s="84">
        <v>0</v>
      </c>
      <c r="Q31" s="81">
        <v>0</v>
      </c>
      <c r="R31" s="82">
        <v>0</v>
      </c>
      <c r="S31" s="82">
        <v>0</v>
      </c>
      <c r="T31" s="77">
        <v>0</v>
      </c>
    </row>
    <row r="32" spans="1:20" ht="24" customHeight="1">
      <c r="A32" s="83" t="s">
        <v>461</v>
      </c>
      <c r="B32" s="83" t="s">
        <v>247</v>
      </c>
      <c r="C32" s="83" t="s">
        <v>674</v>
      </c>
      <c r="D32" s="83" t="s">
        <v>165</v>
      </c>
      <c r="E32" s="82">
        <v>11225</v>
      </c>
      <c r="F32" s="82">
        <v>11225</v>
      </c>
      <c r="G32" s="82">
        <v>11225</v>
      </c>
      <c r="H32" s="82">
        <v>0</v>
      </c>
      <c r="I32" s="77">
        <v>0</v>
      </c>
      <c r="J32" s="81">
        <v>0</v>
      </c>
      <c r="K32" s="82">
        <v>0</v>
      </c>
      <c r="L32" s="77">
        <v>0</v>
      </c>
      <c r="M32" s="81">
        <v>0</v>
      </c>
      <c r="N32" s="82">
        <v>0</v>
      </c>
      <c r="O32" s="77">
        <v>0</v>
      </c>
      <c r="P32" s="84">
        <v>0</v>
      </c>
      <c r="Q32" s="81">
        <v>0</v>
      </c>
      <c r="R32" s="82">
        <v>0</v>
      </c>
      <c r="S32" s="82">
        <v>0</v>
      </c>
      <c r="T32" s="77">
        <v>0</v>
      </c>
    </row>
    <row r="33" spans="1:20" ht="24" customHeight="1">
      <c r="A33" s="83" t="s">
        <v>461</v>
      </c>
      <c r="B33" s="83" t="s">
        <v>247</v>
      </c>
      <c r="C33" s="83" t="s">
        <v>674</v>
      </c>
      <c r="D33" s="83" t="s">
        <v>165</v>
      </c>
      <c r="E33" s="82">
        <v>16619</v>
      </c>
      <c r="F33" s="82">
        <v>16619</v>
      </c>
      <c r="G33" s="82">
        <v>16619</v>
      </c>
      <c r="H33" s="82">
        <v>0</v>
      </c>
      <c r="I33" s="77">
        <v>0</v>
      </c>
      <c r="J33" s="81">
        <v>0</v>
      </c>
      <c r="K33" s="82">
        <v>0</v>
      </c>
      <c r="L33" s="77">
        <v>0</v>
      </c>
      <c r="M33" s="81">
        <v>0</v>
      </c>
      <c r="N33" s="82">
        <v>0</v>
      </c>
      <c r="O33" s="77">
        <v>0</v>
      </c>
      <c r="P33" s="84">
        <v>0</v>
      </c>
      <c r="Q33" s="81">
        <v>0</v>
      </c>
      <c r="R33" s="82">
        <v>0</v>
      </c>
      <c r="S33" s="82">
        <v>0</v>
      </c>
      <c r="T33" s="77">
        <v>0</v>
      </c>
    </row>
    <row r="34" spans="1:20" ht="24" customHeight="1">
      <c r="A34" s="83" t="s">
        <v>461</v>
      </c>
      <c r="B34" s="83" t="s">
        <v>247</v>
      </c>
      <c r="C34" s="83" t="s">
        <v>674</v>
      </c>
      <c r="D34" s="83" t="s">
        <v>165</v>
      </c>
      <c r="E34" s="82">
        <v>22913</v>
      </c>
      <c r="F34" s="82">
        <v>22913</v>
      </c>
      <c r="G34" s="82">
        <v>22913</v>
      </c>
      <c r="H34" s="82">
        <v>0</v>
      </c>
      <c r="I34" s="77">
        <v>0</v>
      </c>
      <c r="J34" s="81">
        <v>0</v>
      </c>
      <c r="K34" s="82">
        <v>0</v>
      </c>
      <c r="L34" s="77">
        <v>0</v>
      </c>
      <c r="M34" s="81">
        <v>0</v>
      </c>
      <c r="N34" s="82">
        <v>0</v>
      </c>
      <c r="O34" s="77">
        <v>0</v>
      </c>
      <c r="P34" s="84">
        <v>0</v>
      </c>
      <c r="Q34" s="81">
        <v>0</v>
      </c>
      <c r="R34" s="82">
        <v>0</v>
      </c>
      <c r="S34" s="82">
        <v>0</v>
      </c>
      <c r="T34" s="77">
        <v>0</v>
      </c>
    </row>
    <row r="35" spans="1:20" ht="24" customHeight="1">
      <c r="A35" s="83" t="s">
        <v>461</v>
      </c>
      <c r="B35" s="83" t="s">
        <v>247</v>
      </c>
      <c r="C35" s="83" t="s">
        <v>466</v>
      </c>
      <c r="D35" s="83" t="s">
        <v>43</v>
      </c>
      <c r="E35" s="82">
        <v>4490</v>
      </c>
      <c r="F35" s="82">
        <v>4490</v>
      </c>
      <c r="G35" s="82">
        <v>4490</v>
      </c>
      <c r="H35" s="82">
        <v>0</v>
      </c>
      <c r="I35" s="77">
        <v>0</v>
      </c>
      <c r="J35" s="81">
        <v>0</v>
      </c>
      <c r="K35" s="82">
        <v>0</v>
      </c>
      <c r="L35" s="77">
        <v>0</v>
      </c>
      <c r="M35" s="81">
        <v>0</v>
      </c>
      <c r="N35" s="82">
        <v>0</v>
      </c>
      <c r="O35" s="77">
        <v>0</v>
      </c>
      <c r="P35" s="84">
        <v>0</v>
      </c>
      <c r="Q35" s="81">
        <v>0</v>
      </c>
      <c r="R35" s="82">
        <v>0</v>
      </c>
      <c r="S35" s="82">
        <v>0</v>
      </c>
      <c r="T35" s="77">
        <v>0</v>
      </c>
    </row>
    <row r="36" spans="1:20" ht="24" customHeight="1">
      <c r="A36" s="83" t="s">
        <v>461</v>
      </c>
      <c r="B36" s="83" t="s">
        <v>247</v>
      </c>
      <c r="C36" s="83" t="s">
        <v>466</v>
      </c>
      <c r="D36" s="83" t="s">
        <v>43</v>
      </c>
      <c r="E36" s="82">
        <v>2604</v>
      </c>
      <c r="F36" s="82">
        <v>2604</v>
      </c>
      <c r="G36" s="82">
        <v>2604</v>
      </c>
      <c r="H36" s="82">
        <v>0</v>
      </c>
      <c r="I36" s="77">
        <v>0</v>
      </c>
      <c r="J36" s="81">
        <v>0</v>
      </c>
      <c r="K36" s="82">
        <v>0</v>
      </c>
      <c r="L36" s="77">
        <v>0</v>
      </c>
      <c r="M36" s="81">
        <v>0</v>
      </c>
      <c r="N36" s="82">
        <v>0</v>
      </c>
      <c r="O36" s="77">
        <v>0</v>
      </c>
      <c r="P36" s="84">
        <v>0</v>
      </c>
      <c r="Q36" s="81">
        <v>0</v>
      </c>
      <c r="R36" s="82">
        <v>0</v>
      </c>
      <c r="S36" s="82">
        <v>0</v>
      </c>
      <c r="T36" s="77">
        <v>0</v>
      </c>
    </row>
    <row r="37" spans="1:20" ht="24" customHeight="1">
      <c r="A37" s="83" t="s">
        <v>461</v>
      </c>
      <c r="B37" s="83" t="s">
        <v>247</v>
      </c>
      <c r="C37" s="83" t="s">
        <v>466</v>
      </c>
      <c r="D37" s="83" t="s">
        <v>43</v>
      </c>
      <c r="E37" s="82">
        <v>5029</v>
      </c>
      <c r="F37" s="82">
        <v>5029</v>
      </c>
      <c r="G37" s="82">
        <v>5029</v>
      </c>
      <c r="H37" s="82">
        <v>0</v>
      </c>
      <c r="I37" s="77">
        <v>0</v>
      </c>
      <c r="J37" s="81">
        <v>0</v>
      </c>
      <c r="K37" s="82">
        <v>0</v>
      </c>
      <c r="L37" s="77">
        <v>0</v>
      </c>
      <c r="M37" s="81">
        <v>0</v>
      </c>
      <c r="N37" s="82">
        <v>0</v>
      </c>
      <c r="O37" s="77">
        <v>0</v>
      </c>
      <c r="P37" s="84">
        <v>0</v>
      </c>
      <c r="Q37" s="81">
        <v>0</v>
      </c>
      <c r="R37" s="82">
        <v>0</v>
      </c>
      <c r="S37" s="82">
        <v>0</v>
      </c>
      <c r="T37" s="77">
        <v>0</v>
      </c>
    </row>
    <row r="38" spans="1:20" ht="24" customHeight="1">
      <c r="A38" s="83" t="s">
        <v>461</v>
      </c>
      <c r="B38" s="83" t="s">
        <v>247</v>
      </c>
      <c r="C38" s="83" t="s">
        <v>466</v>
      </c>
      <c r="D38" s="83" t="s">
        <v>43</v>
      </c>
      <c r="E38" s="82">
        <v>2578</v>
      </c>
      <c r="F38" s="82">
        <v>2578</v>
      </c>
      <c r="G38" s="82">
        <v>2578</v>
      </c>
      <c r="H38" s="82">
        <v>0</v>
      </c>
      <c r="I38" s="77">
        <v>0</v>
      </c>
      <c r="J38" s="81">
        <v>0</v>
      </c>
      <c r="K38" s="82">
        <v>0</v>
      </c>
      <c r="L38" s="77">
        <v>0</v>
      </c>
      <c r="M38" s="81">
        <v>0</v>
      </c>
      <c r="N38" s="82">
        <v>0</v>
      </c>
      <c r="O38" s="77">
        <v>0</v>
      </c>
      <c r="P38" s="84">
        <v>0</v>
      </c>
      <c r="Q38" s="81">
        <v>0</v>
      </c>
      <c r="R38" s="82">
        <v>0</v>
      </c>
      <c r="S38" s="82">
        <v>0</v>
      </c>
      <c r="T38" s="77">
        <v>0</v>
      </c>
    </row>
    <row r="39" spans="1:20" ht="24" customHeight="1">
      <c r="A39" s="83" t="s">
        <v>461</v>
      </c>
      <c r="B39" s="83" t="s">
        <v>247</v>
      </c>
      <c r="C39" s="83" t="s">
        <v>466</v>
      </c>
      <c r="D39" s="83" t="s">
        <v>43</v>
      </c>
      <c r="E39" s="82">
        <v>9165</v>
      </c>
      <c r="F39" s="82">
        <v>9165</v>
      </c>
      <c r="G39" s="82">
        <v>9165</v>
      </c>
      <c r="H39" s="82">
        <v>0</v>
      </c>
      <c r="I39" s="77">
        <v>0</v>
      </c>
      <c r="J39" s="81">
        <v>0</v>
      </c>
      <c r="K39" s="82">
        <v>0</v>
      </c>
      <c r="L39" s="77">
        <v>0</v>
      </c>
      <c r="M39" s="81">
        <v>0</v>
      </c>
      <c r="N39" s="82">
        <v>0</v>
      </c>
      <c r="O39" s="77">
        <v>0</v>
      </c>
      <c r="P39" s="84">
        <v>0</v>
      </c>
      <c r="Q39" s="81">
        <v>0</v>
      </c>
      <c r="R39" s="82">
        <v>0</v>
      </c>
      <c r="S39" s="82">
        <v>0</v>
      </c>
      <c r="T39" s="77">
        <v>0</v>
      </c>
    </row>
    <row r="40" spans="1:20" ht="24" customHeight="1">
      <c r="A40" s="83" t="s">
        <v>461</v>
      </c>
      <c r="B40" s="83" t="s">
        <v>247</v>
      </c>
      <c r="C40" s="83" t="s">
        <v>466</v>
      </c>
      <c r="D40" s="83" t="s">
        <v>43</v>
      </c>
      <c r="E40" s="82">
        <v>6647</v>
      </c>
      <c r="F40" s="82">
        <v>6647</v>
      </c>
      <c r="G40" s="82">
        <v>6647</v>
      </c>
      <c r="H40" s="82">
        <v>0</v>
      </c>
      <c r="I40" s="77">
        <v>0</v>
      </c>
      <c r="J40" s="81">
        <v>0</v>
      </c>
      <c r="K40" s="82">
        <v>0</v>
      </c>
      <c r="L40" s="77">
        <v>0</v>
      </c>
      <c r="M40" s="81">
        <v>0</v>
      </c>
      <c r="N40" s="82">
        <v>0</v>
      </c>
      <c r="O40" s="77">
        <v>0</v>
      </c>
      <c r="P40" s="84">
        <v>0</v>
      </c>
      <c r="Q40" s="81">
        <v>0</v>
      </c>
      <c r="R40" s="82">
        <v>0</v>
      </c>
      <c r="S40" s="82">
        <v>0</v>
      </c>
      <c r="T40" s="77">
        <v>0</v>
      </c>
    </row>
    <row r="41" spans="1:20" ht="24" customHeight="1">
      <c r="A41" s="83" t="s">
        <v>461</v>
      </c>
      <c r="B41" s="83" t="s">
        <v>247</v>
      </c>
      <c r="C41" s="83" t="s">
        <v>466</v>
      </c>
      <c r="D41" s="83" t="s">
        <v>43</v>
      </c>
      <c r="E41" s="82">
        <v>4123</v>
      </c>
      <c r="F41" s="82">
        <v>4123</v>
      </c>
      <c r="G41" s="82">
        <v>4123</v>
      </c>
      <c r="H41" s="82">
        <v>0</v>
      </c>
      <c r="I41" s="77">
        <v>0</v>
      </c>
      <c r="J41" s="81">
        <v>0</v>
      </c>
      <c r="K41" s="82">
        <v>0</v>
      </c>
      <c r="L41" s="77">
        <v>0</v>
      </c>
      <c r="M41" s="81">
        <v>0</v>
      </c>
      <c r="N41" s="82">
        <v>0</v>
      </c>
      <c r="O41" s="77">
        <v>0</v>
      </c>
      <c r="P41" s="84">
        <v>0</v>
      </c>
      <c r="Q41" s="81">
        <v>0</v>
      </c>
      <c r="R41" s="82">
        <v>0</v>
      </c>
      <c r="S41" s="82">
        <v>0</v>
      </c>
      <c r="T41" s="77">
        <v>0</v>
      </c>
    </row>
    <row r="42" spans="1:20" ht="24" customHeight="1">
      <c r="A42" s="83" t="s">
        <v>461</v>
      </c>
      <c r="B42" s="83" t="s">
        <v>247</v>
      </c>
      <c r="C42" s="83" t="s">
        <v>248</v>
      </c>
      <c r="D42" s="83" t="s">
        <v>772</v>
      </c>
      <c r="E42" s="82">
        <v>22913</v>
      </c>
      <c r="F42" s="82">
        <v>22913</v>
      </c>
      <c r="G42" s="82">
        <v>22913</v>
      </c>
      <c r="H42" s="82">
        <v>0</v>
      </c>
      <c r="I42" s="77">
        <v>0</v>
      </c>
      <c r="J42" s="81">
        <v>0</v>
      </c>
      <c r="K42" s="82">
        <v>0</v>
      </c>
      <c r="L42" s="77">
        <v>0</v>
      </c>
      <c r="M42" s="81">
        <v>0</v>
      </c>
      <c r="N42" s="82">
        <v>0</v>
      </c>
      <c r="O42" s="77">
        <v>0</v>
      </c>
      <c r="P42" s="84">
        <v>0</v>
      </c>
      <c r="Q42" s="81">
        <v>0</v>
      </c>
      <c r="R42" s="82">
        <v>0</v>
      </c>
      <c r="S42" s="82">
        <v>0</v>
      </c>
      <c r="T42" s="77">
        <v>0</v>
      </c>
    </row>
    <row r="43" spans="1:20" ht="24" customHeight="1">
      <c r="A43" s="83" t="s">
        <v>461</v>
      </c>
      <c r="B43" s="83" t="s">
        <v>247</v>
      </c>
      <c r="C43" s="83" t="s">
        <v>248</v>
      </c>
      <c r="D43" s="83" t="s">
        <v>772</v>
      </c>
      <c r="E43" s="82">
        <v>11225</v>
      </c>
      <c r="F43" s="82">
        <v>11225</v>
      </c>
      <c r="G43" s="82">
        <v>11225</v>
      </c>
      <c r="H43" s="82">
        <v>0</v>
      </c>
      <c r="I43" s="77">
        <v>0</v>
      </c>
      <c r="J43" s="81">
        <v>0</v>
      </c>
      <c r="K43" s="82">
        <v>0</v>
      </c>
      <c r="L43" s="77">
        <v>0</v>
      </c>
      <c r="M43" s="81">
        <v>0</v>
      </c>
      <c r="N43" s="82">
        <v>0</v>
      </c>
      <c r="O43" s="77">
        <v>0</v>
      </c>
      <c r="P43" s="84">
        <v>0</v>
      </c>
      <c r="Q43" s="81">
        <v>0</v>
      </c>
      <c r="R43" s="82">
        <v>0</v>
      </c>
      <c r="S43" s="82">
        <v>0</v>
      </c>
      <c r="T43" s="77">
        <v>0</v>
      </c>
    </row>
    <row r="44" spans="1:20" ht="24" customHeight="1">
      <c r="A44" s="83" t="s">
        <v>461</v>
      </c>
      <c r="B44" s="83" t="s">
        <v>247</v>
      </c>
      <c r="C44" s="83" t="s">
        <v>248</v>
      </c>
      <c r="D44" s="83" t="s">
        <v>772</v>
      </c>
      <c r="E44" s="82">
        <v>10307</v>
      </c>
      <c r="F44" s="82">
        <v>10307</v>
      </c>
      <c r="G44" s="82">
        <v>10307</v>
      </c>
      <c r="H44" s="82">
        <v>0</v>
      </c>
      <c r="I44" s="77">
        <v>0</v>
      </c>
      <c r="J44" s="81">
        <v>0</v>
      </c>
      <c r="K44" s="82">
        <v>0</v>
      </c>
      <c r="L44" s="77">
        <v>0</v>
      </c>
      <c r="M44" s="81">
        <v>0</v>
      </c>
      <c r="N44" s="82">
        <v>0</v>
      </c>
      <c r="O44" s="77">
        <v>0</v>
      </c>
      <c r="P44" s="84">
        <v>0</v>
      </c>
      <c r="Q44" s="81">
        <v>0</v>
      </c>
      <c r="R44" s="82">
        <v>0</v>
      </c>
      <c r="S44" s="82">
        <v>0</v>
      </c>
      <c r="T44" s="77">
        <v>0</v>
      </c>
    </row>
    <row r="45" spans="1:20" ht="24" customHeight="1">
      <c r="A45" s="83" t="s">
        <v>461</v>
      </c>
      <c r="B45" s="83" t="s">
        <v>247</v>
      </c>
      <c r="C45" s="83" t="s">
        <v>248</v>
      </c>
      <c r="D45" s="83" t="s">
        <v>772</v>
      </c>
      <c r="E45" s="82">
        <v>6445</v>
      </c>
      <c r="F45" s="82">
        <v>6445</v>
      </c>
      <c r="G45" s="82">
        <v>6445</v>
      </c>
      <c r="H45" s="82">
        <v>0</v>
      </c>
      <c r="I45" s="77">
        <v>0</v>
      </c>
      <c r="J45" s="81">
        <v>0</v>
      </c>
      <c r="K45" s="82">
        <v>0</v>
      </c>
      <c r="L45" s="77">
        <v>0</v>
      </c>
      <c r="M45" s="81">
        <v>0</v>
      </c>
      <c r="N45" s="82">
        <v>0</v>
      </c>
      <c r="O45" s="77">
        <v>0</v>
      </c>
      <c r="P45" s="84">
        <v>0</v>
      </c>
      <c r="Q45" s="81">
        <v>0</v>
      </c>
      <c r="R45" s="82">
        <v>0</v>
      </c>
      <c r="S45" s="82">
        <v>0</v>
      </c>
      <c r="T45" s="77">
        <v>0</v>
      </c>
    </row>
    <row r="46" spans="1:20" ht="24" customHeight="1">
      <c r="A46" s="83" t="s">
        <v>461</v>
      </c>
      <c r="B46" s="83" t="s">
        <v>247</v>
      </c>
      <c r="C46" s="83" t="s">
        <v>248</v>
      </c>
      <c r="D46" s="83" t="s">
        <v>772</v>
      </c>
      <c r="E46" s="82">
        <v>12573</v>
      </c>
      <c r="F46" s="82">
        <v>12573</v>
      </c>
      <c r="G46" s="82">
        <v>12573</v>
      </c>
      <c r="H46" s="82">
        <v>0</v>
      </c>
      <c r="I46" s="77">
        <v>0</v>
      </c>
      <c r="J46" s="81">
        <v>0</v>
      </c>
      <c r="K46" s="82">
        <v>0</v>
      </c>
      <c r="L46" s="77">
        <v>0</v>
      </c>
      <c r="M46" s="81">
        <v>0</v>
      </c>
      <c r="N46" s="82">
        <v>0</v>
      </c>
      <c r="O46" s="77">
        <v>0</v>
      </c>
      <c r="P46" s="84">
        <v>0</v>
      </c>
      <c r="Q46" s="81">
        <v>0</v>
      </c>
      <c r="R46" s="82">
        <v>0</v>
      </c>
      <c r="S46" s="82">
        <v>0</v>
      </c>
      <c r="T46" s="77">
        <v>0</v>
      </c>
    </row>
    <row r="47" spans="1:20" ht="24" customHeight="1">
      <c r="A47" s="83" t="s">
        <v>461</v>
      </c>
      <c r="B47" s="83" t="s">
        <v>247</v>
      </c>
      <c r="C47" s="83" t="s">
        <v>248</v>
      </c>
      <c r="D47" s="83" t="s">
        <v>772</v>
      </c>
      <c r="E47" s="82">
        <v>16619</v>
      </c>
      <c r="F47" s="82">
        <v>16619</v>
      </c>
      <c r="G47" s="82">
        <v>16619</v>
      </c>
      <c r="H47" s="82">
        <v>0</v>
      </c>
      <c r="I47" s="77">
        <v>0</v>
      </c>
      <c r="J47" s="81">
        <v>0</v>
      </c>
      <c r="K47" s="82">
        <v>0</v>
      </c>
      <c r="L47" s="77">
        <v>0</v>
      </c>
      <c r="M47" s="81">
        <v>0</v>
      </c>
      <c r="N47" s="82">
        <v>0</v>
      </c>
      <c r="O47" s="77">
        <v>0</v>
      </c>
      <c r="P47" s="84">
        <v>0</v>
      </c>
      <c r="Q47" s="81">
        <v>0</v>
      </c>
      <c r="R47" s="82">
        <v>0</v>
      </c>
      <c r="S47" s="82">
        <v>0</v>
      </c>
      <c r="T47" s="77">
        <v>0</v>
      </c>
    </row>
    <row r="48" spans="1:20" ht="24" customHeight="1">
      <c r="A48" s="83" t="s">
        <v>461</v>
      </c>
      <c r="B48" s="83" t="s">
        <v>247</v>
      </c>
      <c r="C48" s="83" t="s">
        <v>248</v>
      </c>
      <c r="D48" s="83" t="s">
        <v>772</v>
      </c>
      <c r="E48" s="82">
        <v>6509</v>
      </c>
      <c r="F48" s="82">
        <v>6509</v>
      </c>
      <c r="G48" s="82">
        <v>6509</v>
      </c>
      <c r="H48" s="82">
        <v>0</v>
      </c>
      <c r="I48" s="77">
        <v>0</v>
      </c>
      <c r="J48" s="81">
        <v>0</v>
      </c>
      <c r="K48" s="82">
        <v>0</v>
      </c>
      <c r="L48" s="77">
        <v>0</v>
      </c>
      <c r="M48" s="81">
        <v>0</v>
      </c>
      <c r="N48" s="82">
        <v>0</v>
      </c>
      <c r="O48" s="77">
        <v>0</v>
      </c>
      <c r="P48" s="84">
        <v>0</v>
      </c>
      <c r="Q48" s="81">
        <v>0</v>
      </c>
      <c r="R48" s="82">
        <v>0</v>
      </c>
      <c r="S48" s="82">
        <v>0</v>
      </c>
      <c r="T48" s="77">
        <v>0</v>
      </c>
    </row>
    <row r="49" spans="1:20" ht="24" customHeight="1">
      <c r="A49" s="83" t="s">
        <v>392</v>
      </c>
      <c r="B49" s="83"/>
      <c r="C49" s="83"/>
      <c r="D49" s="83" t="s">
        <v>94</v>
      </c>
      <c r="E49" s="82">
        <v>2298455</v>
      </c>
      <c r="F49" s="82">
        <v>2298455</v>
      </c>
      <c r="G49" s="82">
        <v>2298455</v>
      </c>
      <c r="H49" s="82">
        <v>0</v>
      </c>
      <c r="I49" s="77">
        <v>0</v>
      </c>
      <c r="J49" s="81">
        <v>0</v>
      </c>
      <c r="K49" s="82">
        <v>0</v>
      </c>
      <c r="L49" s="77">
        <v>0</v>
      </c>
      <c r="M49" s="81">
        <v>0</v>
      </c>
      <c r="N49" s="82">
        <v>0</v>
      </c>
      <c r="O49" s="77">
        <v>0</v>
      </c>
      <c r="P49" s="84">
        <v>0</v>
      </c>
      <c r="Q49" s="81">
        <v>0</v>
      </c>
      <c r="R49" s="82">
        <v>0</v>
      </c>
      <c r="S49" s="82">
        <v>0</v>
      </c>
      <c r="T49" s="77">
        <v>0</v>
      </c>
    </row>
    <row r="50" spans="1:20" ht="24" customHeight="1">
      <c r="A50" s="83"/>
      <c r="B50" s="83" t="s">
        <v>520</v>
      </c>
      <c r="C50" s="83"/>
      <c r="D50" s="83" t="s">
        <v>827</v>
      </c>
      <c r="E50" s="82">
        <v>2298455</v>
      </c>
      <c r="F50" s="82">
        <v>2298455</v>
      </c>
      <c r="G50" s="82">
        <v>2298455</v>
      </c>
      <c r="H50" s="82">
        <v>0</v>
      </c>
      <c r="I50" s="77">
        <v>0</v>
      </c>
      <c r="J50" s="81">
        <v>0</v>
      </c>
      <c r="K50" s="82">
        <v>0</v>
      </c>
      <c r="L50" s="77">
        <v>0</v>
      </c>
      <c r="M50" s="81">
        <v>0</v>
      </c>
      <c r="N50" s="82">
        <v>0</v>
      </c>
      <c r="O50" s="77">
        <v>0</v>
      </c>
      <c r="P50" s="84">
        <v>0</v>
      </c>
      <c r="Q50" s="81">
        <v>0</v>
      </c>
      <c r="R50" s="82">
        <v>0</v>
      </c>
      <c r="S50" s="82">
        <v>0</v>
      </c>
      <c r="T50" s="77">
        <v>0</v>
      </c>
    </row>
    <row r="51" spans="1:20" ht="24" customHeight="1">
      <c r="A51" s="83" t="s">
        <v>714</v>
      </c>
      <c r="B51" s="83" t="s">
        <v>190</v>
      </c>
      <c r="C51" s="83" t="s">
        <v>674</v>
      </c>
      <c r="D51" s="83" t="s">
        <v>160</v>
      </c>
      <c r="E51" s="82">
        <v>607277</v>
      </c>
      <c r="F51" s="82">
        <v>607277</v>
      </c>
      <c r="G51" s="82">
        <v>607277</v>
      </c>
      <c r="H51" s="82">
        <v>0</v>
      </c>
      <c r="I51" s="77">
        <v>0</v>
      </c>
      <c r="J51" s="81">
        <v>0</v>
      </c>
      <c r="K51" s="82">
        <v>0</v>
      </c>
      <c r="L51" s="77">
        <v>0</v>
      </c>
      <c r="M51" s="81">
        <v>0</v>
      </c>
      <c r="N51" s="82">
        <v>0</v>
      </c>
      <c r="O51" s="77">
        <v>0</v>
      </c>
      <c r="P51" s="84">
        <v>0</v>
      </c>
      <c r="Q51" s="81">
        <v>0</v>
      </c>
      <c r="R51" s="82">
        <v>0</v>
      </c>
      <c r="S51" s="82">
        <v>0</v>
      </c>
      <c r="T51" s="77">
        <v>0</v>
      </c>
    </row>
    <row r="52" spans="1:20" ht="24" customHeight="1">
      <c r="A52" s="83" t="s">
        <v>714</v>
      </c>
      <c r="B52" s="83" t="s">
        <v>190</v>
      </c>
      <c r="C52" s="83" t="s">
        <v>466</v>
      </c>
      <c r="D52" s="83" t="s">
        <v>120</v>
      </c>
      <c r="E52" s="82">
        <v>298162</v>
      </c>
      <c r="F52" s="82">
        <v>298162</v>
      </c>
      <c r="G52" s="82">
        <v>298162</v>
      </c>
      <c r="H52" s="82">
        <v>0</v>
      </c>
      <c r="I52" s="77">
        <v>0</v>
      </c>
      <c r="J52" s="81">
        <v>0</v>
      </c>
      <c r="K52" s="82">
        <v>0</v>
      </c>
      <c r="L52" s="77">
        <v>0</v>
      </c>
      <c r="M52" s="81">
        <v>0</v>
      </c>
      <c r="N52" s="82">
        <v>0</v>
      </c>
      <c r="O52" s="77">
        <v>0</v>
      </c>
      <c r="P52" s="84">
        <v>0</v>
      </c>
      <c r="Q52" s="81">
        <v>0</v>
      </c>
      <c r="R52" s="82">
        <v>0</v>
      </c>
      <c r="S52" s="82">
        <v>0</v>
      </c>
      <c r="T52" s="77">
        <v>0</v>
      </c>
    </row>
    <row r="53" spans="1:20" ht="24" customHeight="1">
      <c r="A53" s="83" t="s">
        <v>714</v>
      </c>
      <c r="B53" s="83" t="s">
        <v>190</v>
      </c>
      <c r="C53" s="83" t="s">
        <v>466</v>
      </c>
      <c r="D53" s="83" t="s">
        <v>120</v>
      </c>
      <c r="E53" s="82">
        <v>273827</v>
      </c>
      <c r="F53" s="82">
        <v>273827</v>
      </c>
      <c r="G53" s="82">
        <v>273827</v>
      </c>
      <c r="H53" s="82">
        <v>0</v>
      </c>
      <c r="I53" s="77">
        <v>0</v>
      </c>
      <c r="J53" s="81">
        <v>0</v>
      </c>
      <c r="K53" s="82">
        <v>0</v>
      </c>
      <c r="L53" s="77">
        <v>0</v>
      </c>
      <c r="M53" s="81">
        <v>0</v>
      </c>
      <c r="N53" s="82">
        <v>0</v>
      </c>
      <c r="O53" s="77">
        <v>0</v>
      </c>
      <c r="P53" s="84">
        <v>0</v>
      </c>
      <c r="Q53" s="81">
        <v>0</v>
      </c>
      <c r="R53" s="82">
        <v>0</v>
      </c>
      <c r="S53" s="82">
        <v>0</v>
      </c>
      <c r="T53" s="77">
        <v>0</v>
      </c>
    </row>
    <row r="54" spans="1:20" ht="24" customHeight="1">
      <c r="A54" s="83" t="s">
        <v>714</v>
      </c>
      <c r="B54" s="83" t="s">
        <v>190</v>
      </c>
      <c r="C54" s="83" t="s">
        <v>466</v>
      </c>
      <c r="D54" s="83" t="s">
        <v>120</v>
      </c>
      <c r="E54" s="82">
        <v>173138</v>
      </c>
      <c r="F54" s="82">
        <v>173138</v>
      </c>
      <c r="G54" s="82">
        <v>173138</v>
      </c>
      <c r="H54" s="82">
        <v>0</v>
      </c>
      <c r="I54" s="77">
        <v>0</v>
      </c>
      <c r="J54" s="81">
        <v>0</v>
      </c>
      <c r="K54" s="82">
        <v>0</v>
      </c>
      <c r="L54" s="77">
        <v>0</v>
      </c>
      <c r="M54" s="81">
        <v>0</v>
      </c>
      <c r="N54" s="82">
        <v>0</v>
      </c>
      <c r="O54" s="77">
        <v>0</v>
      </c>
      <c r="P54" s="84">
        <v>0</v>
      </c>
      <c r="Q54" s="81">
        <v>0</v>
      </c>
      <c r="R54" s="82">
        <v>0</v>
      </c>
      <c r="S54" s="82">
        <v>0</v>
      </c>
      <c r="T54" s="77">
        <v>0</v>
      </c>
    </row>
    <row r="55" spans="1:20" ht="24" customHeight="1">
      <c r="A55" s="83" t="s">
        <v>714</v>
      </c>
      <c r="B55" s="83" t="s">
        <v>190</v>
      </c>
      <c r="C55" s="83" t="s">
        <v>466</v>
      </c>
      <c r="D55" s="83" t="s">
        <v>120</v>
      </c>
      <c r="E55" s="82">
        <v>171164</v>
      </c>
      <c r="F55" s="82">
        <v>171164</v>
      </c>
      <c r="G55" s="82">
        <v>171164</v>
      </c>
      <c r="H55" s="82">
        <v>0</v>
      </c>
      <c r="I55" s="77">
        <v>0</v>
      </c>
      <c r="J55" s="81">
        <v>0</v>
      </c>
      <c r="K55" s="82">
        <v>0</v>
      </c>
      <c r="L55" s="77">
        <v>0</v>
      </c>
      <c r="M55" s="81">
        <v>0</v>
      </c>
      <c r="N55" s="82">
        <v>0</v>
      </c>
      <c r="O55" s="77">
        <v>0</v>
      </c>
      <c r="P55" s="84">
        <v>0</v>
      </c>
      <c r="Q55" s="81">
        <v>0</v>
      </c>
      <c r="R55" s="82">
        <v>0</v>
      </c>
      <c r="S55" s="82">
        <v>0</v>
      </c>
      <c r="T55" s="77">
        <v>0</v>
      </c>
    </row>
    <row r="56" spans="1:20" ht="24" customHeight="1">
      <c r="A56" s="83" t="s">
        <v>714</v>
      </c>
      <c r="B56" s="83" t="s">
        <v>190</v>
      </c>
      <c r="C56" s="83" t="s">
        <v>466</v>
      </c>
      <c r="D56" s="83" t="s">
        <v>120</v>
      </c>
      <c r="E56" s="82">
        <v>333804</v>
      </c>
      <c r="F56" s="82">
        <v>333804</v>
      </c>
      <c r="G56" s="82">
        <v>333804</v>
      </c>
      <c r="H56" s="82">
        <v>0</v>
      </c>
      <c r="I56" s="77">
        <v>0</v>
      </c>
      <c r="J56" s="81">
        <v>0</v>
      </c>
      <c r="K56" s="82">
        <v>0</v>
      </c>
      <c r="L56" s="77">
        <v>0</v>
      </c>
      <c r="M56" s="81">
        <v>0</v>
      </c>
      <c r="N56" s="82">
        <v>0</v>
      </c>
      <c r="O56" s="77">
        <v>0</v>
      </c>
      <c r="P56" s="84">
        <v>0</v>
      </c>
      <c r="Q56" s="81">
        <v>0</v>
      </c>
      <c r="R56" s="82">
        <v>0</v>
      </c>
      <c r="S56" s="82">
        <v>0</v>
      </c>
      <c r="T56" s="77">
        <v>0</v>
      </c>
    </row>
    <row r="57" spans="1:20" ht="24" customHeight="1">
      <c r="A57" s="83" t="s">
        <v>714</v>
      </c>
      <c r="B57" s="83" t="s">
        <v>190</v>
      </c>
      <c r="C57" s="83" t="s">
        <v>466</v>
      </c>
      <c r="D57" s="83" t="s">
        <v>120</v>
      </c>
      <c r="E57" s="82">
        <v>441083</v>
      </c>
      <c r="F57" s="82">
        <v>441083</v>
      </c>
      <c r="G57" s="82">
        <v>441083</v>
      </c>
      <c r="H57" s="82">
        <v>0</v>
      </c>
      <c r="I57" s="77">
        <v>0</v>
      </c>
      <c r="J57" s="81">
        <v>0</v>
      </c>
      <c r="K57" s="82">
        <v>0</v>
      </c>
      <c r="L57" s="77">
        <v>0</v>
      </c>
      <c r="M57" s="81">
        <v>0</v>
      </c>
      <c r="N57" s="82">
        <v>0</v>
      </c>
      <c r="O57" s="77">
        <v>0</v>
      </c>
      <c r="P57" s="84">
        <v>0</v>
      </c>
      <c r="Q57" s="81">
        <v>0</v>
      </c>
      <c r="R57" s="82">
        <v>0</v>
      </c>
      <c r="S57" s="82">
        <v>0</v>
      </c>
      <c r="T57" s="77">
        <v>0</v>
      </c>
    </row>
    <row r="58" spans="1:20" ht="24" customHeight="1">
      <c r="A58" s="83" t="s">
        <v>794</v>
      </c>
      <c r="B58" s="83"/>
      <c r="C58" s="83"/>
      <c r="D58" s="83" t="s">
        <v>94</v>
      </c>
      <c r="E58" s="82">
        <v>249911859</v>
      </c>
      <c r="F58" s="82">
        <v>205208114</v>
      </c>
      <c r="G58" s="82">
        <v>43431357</v>
      </c>
      <c r="H58" s="82">
        <v>4492825</v>
      </c>
      <c r="I58" s="77">
        <v>144286102</v>
      </c>
      <c r="J58" s="81">
        <v>12987830</v>
      </c>
      <c r="K58" s="82">
        <v>10000</v>
      </c>
      <c r="L58" s="77">
        <v>0</v>
      </c>
      <c r="M58" s="81">
        <v>0</v>
      </c>
      <c r="N58" s="82">
        <v>0</v>
      </c>
      <c r="O58" s="77">
        <v>0</v>
      </c>
      <c r="P58" s="84">
        <v>0</v>
      </c>
      <c r="Q58" s="81">
        <v>0</v>
      </c>
      <c r="R58" s="82">
        <v>0</v>
      </c>
      <c r="S58" s="82">
        <v>42501524</v>
      </c>
      <c r="T58" s="77">
        <v>2202221</v>
      </c>
    </row>
    <row r="59" spans="1:20" ht="24" customHeight="1">
      <c r="A59" s="83"/>
      <c r="B59" s="83" t="s">
        <v>674</v>
      </c>
      <c r="C59" s="83"/>
      <c r="D59" s="83" t="s">
        <v>827</v>
      </c>
      <c r="E59" s="82">
        <v>167063522</v>
      </c>
      <c r="F59" s="82">
        <v>137654685</v>
      </c>
      <c r="G59" s="82">
        <v>19429399</v>
      </c>
      <c r="H59" s="82">
        <v>3771378</v>
      </c>
      <c r="I59" s="77">
        <v>102951188</v>
      </c>
      <c r="J59" s="81">
        <v>11502720</v>
      </c>
      <c r="K59" s="82">
        <v>0</v>
      </c>
      <c r="L59" s="77">
        <v>0</v>
      </c>
      <c r="M59" s="81">
        <v>0</v>
      </c>
      <c r="N59" s="82">
        <v>0</v>
      </c>
      <c r="O59" s="77">
        <v>0</v>
      </c>
      <c r="P59" s="84">
        <v>0</v>
      </c>
      <c r="Q59" s="81">
        <v>0</v>
      </c>
      <c r="R59" s="82">
        <v>0</v>
      </c>
      <c r="S59" s="82">
        <v>29408837</v>
      </c>
      <c r="T59" s="77">
        <v>0</v>
      </c>
    </row>
    <row r="60" spans="1:20" ht="24" customHeight="1">
      <c r="A60" s="83" t="s">
        <v>317</v>
      </c>
      <c r="B60" s="83" t="s">
        <v>373</v>
      </c>
      <c r="C60" s="83" t="s">
        <v>11</v>
      </c>
      <c r="D60" s="83" t="s">
        <v>826</v>
      </c>
      <c r="E60" s="82">
        <v>167063522</v>
      </c>
      <c r="F60" s="82">
        <v>137654685</v>
      </c>
      <c r="G60" s="82">
        <v>19429399</v>
      </c>
      <c r="H60" s="82">
        <v>3771378</v>
      </c>
      <c r="I60" s="77">
        <v>102951188</v>
      </c>
      <c r="J60" s="81">
        <v>11502720</v>
      </c>
      <c r="K60" s="82">
        <v>0</v>
      </c>
      <c r="L60" s="77">
        <v>0</v>
      </c>
      <c r="M60" s="81">
        <v>0</v>
      </c>
      <c r="N60" s="82">
        <v>0</v>
      </c>
      <c r="O60" s="77">
        <v>0</v>
      </c>
      <c r="P60" s="84">
        <v>0</v>
      </c>
      <c r="Q60" s="81">
        <v>0</v>
      </c>
      <c r="R60" s="82">
        <v>0</v>
      </c>
      <c r="S60" s="82">
        <v>29408837</v>
      </c>
      <c r="T60" s="77">
        <v>0</v>
      </c>
    </row>
    <row r="61" spans="1:20" ht="24" customHeight="1">
      <c r="A61" s="83"/>
      <c r="B61" s="83" t="s">
        <v>248</v>
      </c>
      <c r="C61" s="83"/>
      <c r="D61" s="83" t="s">
        <v>420</v>
      </c>
      <c r="E61" s="82">
        <v>13384360</v>
      </c>
      <c r="F61" s="82">
        <v>11116211</v>
      </c>
      <c r="G61" s="82">
        <v>5733072</v>
      </c>
      <c r="H61" s="82">
        <v>314912</v>
      </c>
      <c r="I61" s="77">
        <v>4818227</v>
      </c>
      <c r="J61" s="81">
        <v>250000</v>
      </c>
      <c r="K61" s="82">
        <v>0</v>
      </c>
      <c r="L61" s="77">
        <v>0</v>
      </c>
      <c r="M61" s="81">
        <v>0</v>
      </c>
      <c r="N61" s="82">
        <v>0</v>
      </c>
      <c r="O61" s="77">
        <v>0</v>
      </c>
      <c r="P61" s="84">
        <v>0</v>
      </c>
      <c r="Q61" s="81">
        <v>0</v>
      </c>
      <c r="R61" s="82">
        <v>0</v>
      </c>
      <c r="S61" s="82">
        <v>2268149</v>
      </c>
      <c r="T61" s="77">
        <v>0</v>
      </c>
    </row>
    <row r="62" spans="1:20" ht="24" customHeight="1">
      <c r="A62" s="83" t="s">
        <v>317</v>
      </c>
      <c r="B62" s="83" t="s">
        <v>765</v>
      </c>
      <c r="C62" s="83" t="s">
        <v>64</v>
      </c>
      <c r="D62" s="83" t="s">
        <v>771</v>
      </c>
      <c r="E62" s="82">
        <v>12904360</v>
      </c>
      <c r="F62" s="82">
        <v>10636211</v>
      </c>
      <c r="G62" s="82">
        <v>5733072</v>
      </c>
      <c r="H62" s="82">
        <v>314912</v>
      </c>
      <c r="I62" s="77">
        <v>4588227</v>
      </c>
      <c r="J62" s="81">
        <v>0</v>
      </c>
      <c r="K62" s="82">
        <v>0</v>
      </c>
      <c r="L62" s="77">
        <v>0</v>
      </c>
      <c r="M62" s="81">
        <v>0</v>
      </c>
      <c r="N62" s="82">
        <v>0</v>
      </c>
      <c r="O62" s="77">
        <v>0</v>
      </c>
      <c r="P62" s="84">
        <v>0</v>
      </c>
      <c r="Q62" s="81">
        <v>0</v>
      </c>
      <c r="R62" s="82">
        <v>0</v>
      </c>
      <c r="S62" s="82">
        <v>2268149</v>
      </c>
      <c r="T62" s="77">
        <v>0</v>
      </c>
    </row>
    <row r="63" spans="1:20" ht="24" customHeight="1">
      <c r="A63" s="83" t="s">
        <v>317</v>
      </c>
      <c r="B63" s="83" t="s">
        <v>765</v>
      </c>
      <c r="C63" s="83" t="s">
        <v>64</v>
      </c>
      <c r="D63" s="83" t="s">
        <v>771</v>
      </c>
      <c r="E63" s="82">
        <v>480000</v>
      </c>
      <c r="F63" s="82">
        <v>480000</v>
      </c>
      <c r="G63" s="82">
        <v>0</v>
      </c>
      <c r="H63" s="82">
        <v>0</v>
      </c>
      <c r="I63" s="77">
        <v>230000</v>
      </c>
      <c r="J63" s="81">
        <v>250000</v>
      </c>
      <c r="K63" s="82">
        <v>0</v>
      </c>
      <c r="L63" s="77">
        <v>0</v>
      </c>
      <c r="M63" s="81">
        <v>0</v>
      </c>
      <c r="N63" s="82">
        <v>0</v>
      </c>
      <c r="O63" s="77">
        <v>0</v>
      </c>
      <c r="P63" s="84">
        <v>0</v>
      </c>
      <c r="Q63" s="81">
        <v>0</v>
      </c>
      <c r="R63" s="82">
        <v>0</v>
      </c>
      <c r="S63" s="82">
        <v>0</v>
      </c>
      <c r="T63" s="77">
        <v>0</v>
      </c>
    </row>
    <row r="64" spans="1:20" ht="24" customHeight="1">
      <c r="A64" s="83"/>
      <c r="B64" s="83" t="s">
        <v>669</v>
      </c>
      <c r="C64" s="83"/>
      <c r="D64" s="83" t="s">
        <v>391</v>
      </c>
      <c r="E64" s="82">
        <v>69463977</v>
      </c>
      <c r="F64" s="82">
        <v>56437218</v>
      </c>
      <c r="G64" s="82">
        <v>18268886</v>
      </c>
      <c r="H64" s="82">
        <v>406535</v>
      </c>
      <c r="I64" s="77">
        <v>36516687</v>
      </c>
      <c r="J64" s="81">
        <v>1235110</v>
      </c>
      <c r="K64" s="82">
        <v>10000</v>
      </c>
      <c r="L64" s="77">
        <v>0</v>
      </c>
      <c r="M64" s="81">
        <v>0</v>
      </c>
      <c r="N64" s="82">
        <v>0</v>
      </c>
      <c r="O64" s="77">
        <v>0</v>
      </c>
      <c r="P64" s="84">
        <v>0</v>
      </c>
      <c r="Q64" s="81">
        <v>0</v>
      </c>
      <c r="R64" s="82">
        <v>0</v>
      </c>
      <c r="S64" s="82">
        <v>10824538</v>
      </c>
      <c r="T64" s="77">
        <v>2202221</v>
      </c>
    </row>
    <row r="65" spans="1:20" ht="24" customHeight="1">
      <c r="A65" s="83" t="s">
        <v>317</v>
      </c>
      <c r="B65" s="83" t="s">
        <v>369</v>
      </c>
      <c r="C65" s="83" t="s">
        <v>674</v>
      </c>
      <c r="D65" s="83" t="s">
        <v>698</v>
      </c>
      <c r="E65" s="82">
        <v>23838667</v>
      </c>
      <c r="F65" s="82">
        <v>19009176</v>
      </c>
      <c r="G65" s="82">
        <v>3848716</v>
      </c>
      <c r="H65" s="82">
        <v>118879</v>
      </c>
      <c r="I65" s="77">
        <v>14741581</v>
      </c>
      <c r="J65" s="81">
        <v>300000</v>
      </c>
      <c r="K65" s="82">
        <v>0</v>
      </c>
      <c r="L65" s="77">
        <v>0</v>
      </c>
      <c r="M65" s="81">
        <v>0</v>
      </c>
      <c r="N65" s="82">
        <v>0</v>
      </c>
      <c r="O65" s="77">
        <v>0</v>
      </c>
      <c r="P65" s="84">
        <v>0</v>
      </c>
      <c r="Q65" s="81">
        <v>0</v>
      </c>
      <c r="R65" s="82">
        <v>0</v>
      </c>
      <c r="S65" s="82">
        <v>4754584</v>
      </c>
      <c r="T65" s="77">
        <v>74907</v>
      </c>
    </row>
    <row r="66" spans="1:20" ht="24" customHeight="1">
      <c r="A66" s="83" t="s">
        <v>317</v>
      </c>
      <c r="B66" s="83" t="s">
        <v>369</v>
      </c>
      <c r="C66" s="83" t="s">
        <v>674</v>
      </c>
      <c r="D66" s="83" t="s">
        <v>698</v>
      </c>
      <c r="E66" s="82">
        <v>4443552</v>
      </c>
      <c r="F66" s="82">
        <v>3893882</v>
      </c>
      <c r="G66" s="82">
        <v>1782555</v>
      </c>
      <c r="H66" s="82">
        <v>0</v>
      </c>
      <c r="I66" s="77">
        <v>2068217</v>
      </c>
      <c r="J66" s="81">
        <v>43110</v>
      </c>
      <c r="K66" s="82">
        <v>0</v>
      </c>
      <c r="L66" s="77">
        <v>0</v>
      </c>
      <c r="M66" s="81">
        <v>0</v>
      </c>
      <c r="N66" s="82">
        <v>0</v>
      </c>
      <c r="O66" s="77">
        <v>0</v>
      </c>
      <c r="P66" s="84">
        <v>0</v>
      </c>
      <c r="Q66" s="81">
        <v>0</v>
      </c>
      <c r="R66" s="82">
        <v>0</v>
      </c>
      <c r="S66" s="82">
        <v>549670</v>
      </c>
      <c r="T66" s="77">
        <v>0</v>
      </c>
    </row>
    <row r="67" spans="1:20" ht="24" customHeight="1">
      <c r="A67" s="83" t="s">
        <v>317</v>
      </c>
      <c r="B67" s="83" t="s">
        <v>369</v>
      </c>
      <c r="C67" s="83" t="s">
        <v>674</v>
      </c>
      <c r="D67" s="83" t="s">
        <v>698</v>
      </c>
      <c r="E67" s="82">
        <v>4815941</v>
      </c>
      <c r="F67" s="82">
        <v>4759519</v>
      </c>
      <c r="G67" s="82">
        <v>2252768</v>
      </c>
      <c r="H67" s="82">
        <v>38544</v>
      </c>
      <c r="I67" s="77">
        <v>2468207</v>
      </c>
      <c r="J67" s="81">
        <v>0</v>
      </c>
      <c r="K67" s="82">
        <v>0</v>
      </c>
      <c r="L67" s="77">
        <v>0</v>
      </c>
      <c r="M67" s="81">
        <v>0</v>
      </c>
      <c r="N67" s="82">
        <v>0</v>
      </c>
      <c r="O67" s="77">
        <v>0</v>
      </c>
      <c r="P67" s="84">
        <v>0</v>
      </c>
      <c r="Q67" s="81">
        <v>0</v>
      </c>
      <c r="R67" s="82">
        <v>0</v>
      </c>
      <c r="S67" s="82">
        <v>56422</v>
      </c>
      <c r="T67" s="77">
        <v>0</v>
      </c>
    </row>
    <row r="68" spans="1:20" ht="24" customHeight="1">
      <c r="A68" s="83" t="s">
        <v>317</v>
      </c>
      <c r="B68" s="83" t="s">
        <v>369</v>
      </c>
      <c r="C68" s="83" t="s">
        <v>674</v>
      </c>
      <c r="D68" s="83" t="s">
        <v>698</v>
      </c>
      <c r="E68" s="82">
        <v>9073619</v>
      </c>
      <c r="F68" s="82">
        <v>9073619</v>
      </c>
      <c r="G68" s="82">
        <v>4322847</v>
      </c>
      <c r="H68" s="82">
        <v>93696</v>
      </c>
      <c r="I68" s="77">
        <v>4642076</v>
      </c>
      <c r="J68" s="81">
        <v>15000</v>
      </c>
      <c r="K68" s="82">
        <v>0</v>
      </c>
      <c r="L68" s="77">
        <v>0</v>
      </c>
      <c r="M68" s="81">
        <v>0</v>
      </c>
      <c r="N68" s="82">
        <v>0</v>
      </c>
      <c r="O68" s="77">
        <v>0</v>
      </c>
      <c r="P68" s="84">
        <v>0</v>
      </c>
      <c r="Q68" s="81">
        <v>0</v>
      </c>
      <c r="R68" s="82">
        <v>0</v>
      </c>
      <c r="S68" s="82">
        <v>0</v>
      </c>
      <c r="T68" s="77">
        <v>0</v>
      </c>
    </row>
    <row r="69" spans="1:20" ht="24" customHeight="1">
      <c r="A69" s="83" t="s">
        <v>317</v>
      </c>
      <c r="B69" s="83" t="s">
        <v>369</v>
      </c>
      <c r="C69" s="83" t="s">
        <v>674</v>
      </c>
      <c r="D69" s="83" t="s">
        <v>698</v>
      </c>
      <c r="E69" s="82">
        <v>17221910</v>
      </c>
      <c r="F69" s="82">
        <v>14604199</v>
      </c>
      <c r="G69" s="82">
        <v>5571752</v>
      </c>
      <c r="H69" s="82">
        <v>106872</v>
      </c>
      <c r="I69" s="77">
        <v>8925575</v>
      </c>
      <c r="J69" s="81">
        <v>0</v>
      </c>
      <c r="K69" s="82">
        <v>0</v>
      </c>
      <c r="L69" s="77">
        <v>0</v>
      </c>
      <c r="M69" s="81">
        <v>0</v>
      </c>
      <c r="N69" s="82">
        <v>0</v>
      </c>
      <c r="O69" s="77">
        <v>0</v>
      </c>
      <c r="P69" s="84">
        <v>0</v>
      </c>
      <c r="Q69" s="81">
        <v>0</v>
      </c>
      <c r="R69" s="82">
        <v>0</v>
      </c>
      <c r="S69" s="82">
        <v>2617711</v>
      </c>
      <c r="T69" s="77">
        <v>0</v>
      </c>
    </row>
    <row r="70" spans="1:20" ht="24" customHeight="1">
      <c r="A70" s="83" t="s">
        <v>317</v>
      </c>
      <c r="B70" s="83" t="s">
        <v>369</v>
      </c>
      <c r="C70" s="83" t="s">
        <v>674</v>
      </c>
      <c r="D70" s="83" t="s">
        <v>698</v>
      </c>
      <c r="E70" s="82">
        <v>10070288</v>
      </c>
      <c r="F70" s="82">
        <v>5096823</v>
      </c>
      <c r="G70" s="82">
        <v>490248</v>
      </c>
      <c r="H70" s="82">
        <v>48544</v>
      </c>
      <c r="I70" s="77">
        <v>3671031</v>
      </c>
      <c r="J70" s="81">
        <v>877000</v>
      </c>
      <c r="K70" s="82">
        <v>10000</v>
      </c>
      <c r="L70" s="77">
        <v>0</v>
      </c>
      <c r="M70" s="81">
        <v>0</v>
      </c>
      <c r="N70" s="82">
        <v>0</v>
      </c>
      <c r="O70" s="77">
        <v>0</v>
      </c>
      <c r="P70" s="84">
        <v>0</v>
      </c>
      <c r="Q70" s="81">
        <v>0</v>
      </c>
      <c r="R70" s="82">
        <v>0</v>
      </c>
      <c r="S70" s="82">
        <v>2846151</v>
      </c>
      <c r="T70" s="77">
        <v>2127314</v>
      </c>
    </row>
    <row r="71" spans="1:20" ht="24" customHeight="1">
      <c r="A71" s="83" t="s">
        <v>351</v>
      </c>
      <c r="B71" s="83"/>
      <c r="C71" s="83"/>
      <c r="D71" s="83" t="s">
        <v>94</v>
      </c>
      <c r="E71" s="82">
        <v>2078175</v>
      </c>
      <c r="F71" s="82">
        <v>2078175</v>
      </c>
      <c r="G71" s="82">
        <v>2078175</v>
      </c>
      <c r="H71" s="82">
        <v>0</v>
      </c>
      <c r="I71" s="77">
        <v>0</v>
      </c>
      <c r="J71" s="81">
        <v>0</v>
      </c>
      <c r="K71" s="82">
        <v>0</v>
      </c>
      <c r="L71" s="77">
        <v>0</v>
      </c>
      <c r="M71" s="81">
        <v>0</v>
      </c>
      <c r="N71" s="82">
        <v>0</v>
      </c>
      <c r="O71" s="77">
        <v>0</v>
      </c>
      <c r="P71" s="84">
        <v>0</v>
      </c>
      <c r="Q71" s="81">
        <v>0</v>
      </c>
      <c r="R71" s="82">
        <v>0</v>
      </c>
      <c r="S71" s="82">
        <v>0</v>
      </c>
      <c r="T71" s="77">
        <v>0</v>
      </c>
    </row>
    <row r="72" spans="1:20" ht="24" customHeight="1">
      <c r="A72" s="83"/>
      <c r="B72" s="83" t="s">
        <v>466</v>
      </c>
      <c r="C72" s="83"/>
      <c r="D72" s="83" t="s">
        <v>827</v>
      </c>
      <c r="E72" s="82">
        <v>2078175</v>
      </c>
      <c r="F72" s="82">
        <v>2078175</v>
      </c>
      <c r="G72" s="82">
        <v>2078175</v>
      </c>
      <c r="H72" s="82">
        <v>0</v>
      </c>
      <c r="I72" s="77">
        <v>0</v>
      </c>
      <c r="J72" s="81">
        <v>0</v>
      </c>
      <c r="K72" s="82">
        <v>0</v>
      </c>
      <c r="L72" s="77">
        <v>0</v>
      </c>
      <c r="M72" s="81">
        <v>0</v>
      </c>
      <c r="N72" s="82">
        <v>0</v>
      </c>
      <c r="O72" s="77">
        <v>0</v>
      </c>
      <c r="P72" s="84">
        <v>0</v>
      </c>
      <c r="Q72" s="81">
        <v>0</v>
      </c>
      <c r="R72" s="82">
        <v>0</v>
      </c>
      <c r="S72" s="82">
        <v>0</v>
      </c>
      <c r="T72" s="77">
        <v>0</v>
      </c>
    </row>
    <row r="73" spans="1:20" ht="24" customHeight="1">
      <c r="A73" s="83" t="s">
        <v>770</v>
      </c>
      <c r="B73" s="83" t="s">
        <v>137</v>
      </c>
      <c r="C73" s="83" t="s">
        <v>674</v>
      </c>
      <c r="D73" s="83" t="s">
        <v>872</v>
      </c>
      <c r="E73" s="82">
        <v>549902</v>
      </c>
      <c r="F73" s="82">
        <v>549902</v>
      </c>
      <c r="G73" s="82">
        <v>549902</v>
      </c>
      <c r="H73" s="82">
        <v>0</v>
      </c>
      <c r="I73" s="77">
        <v>0</v>
      </c>
      <c r="J73" s="81">
        <v>0</v>
      </c>
      <c r="K73" s="82">
        <v>0</v>
      </c>
      <c r="L73" s="77">
        <v>0</v>
      </c>
      <c r="M73" s="81">
        <v>0</v>
      </c>
      <c r="N73" s="82">
        <v>0</v>
      </c>
      <c r="O73" s="77">
        <v>0</v>
      </c>
      <c r="P73" s="84">
        <v>0</v>
      </c>
      <c r="Q73" s="81">
        <v>0</v>
      </c>
      <c r="R73" s="82">
        <v>0</v>
      </c>
      <c r="S73" s="82">
        <v>0</v>
      </c>
      <c r="T73" s="77">
        <v>0</v>
      </c>
    </row>
    <row r="74" spans="1:20" ht="24" customHeight="1">
      <c r="A74" s="83" t="s">
        <v>770</v>
      </c>
      <c r="B74" s="83" t="s">
        <v>137</v>
      </c>
      <c r="C74" s="83" t="s">
        <v>674</v>
      </c>
      <c r="D74" s="83" t="s">
        <v>872</v>
      </c>
      <c r="E74" s="82">
        <v>269411</v>
      </c>
      <c r="F74" s="82">
        <v>269411</v>
      </c>
      <c r="G74" s="82">
        <v>269411</v>
      </c>
      <c r="H74" s="82">
        <v>0</v>
      </c>
      <c r="I74" s="77">
        <v>0</v>
      </c>
      <c r="J74" s="81">
        <v>0</v>
      </c>
      <c r="K74" s="82">
        <v>0</v>
      </c>
      <c r="L74" s="77">
        <v>0</v>
      </c>
      <c r="M74" s="81">
        <v>0</v>
      </c>
      <c r="N74" s="82">
        <v>0</v>
      </c>
      <c r="O74" s="77">
        <v>0</v>
      </c>
      <c r="P74" s="84">
        <v>0</v>
      </c>
      <c r="Q74" s="81">
        <v>0</v>
      </c>
      <c r="R74" s="82">
        <v>0</v>
      </c>
      <c r="S74" s="82">
        <v>0</v>
      </c>
      <c r="T74" s="77">
        <v>0</v>
      </c>
    </row>
    <row r="75" spans="1:20" ht="24" customHeight="1">
      <c r="A75" s="83" t="s">
        <v>770</v>
      </c>
      <c r="B75" s="83" t="s">
        <v>137</v>
      </c>
      <c r="C75" s="83" t="s">
        <v>674</v>
      </c>
      <c r="D75" s="83" t="s">
        <v>872</v>
      </c>
      <c r="E75" s="82">
        <v>154674</v>
      </c>
      <c r="F75" s="82">
        <v>154674</v>
      </c>
      <c r="G75" s="82">
        <v>154674</v>
      </c>
      <c r="H75" s="82">
        <v>0</v>
      </c>
      <c r="I75" s="77">
        <v>0</v>
      </c>
      <c r="J75" s="81">
        <v>0</v>
      </c>
      <c r="K75" s="82">
        <v>0</v>
      </c>
      <c r="L75" s="77">
        <v>0</v>
      </c>
      <c r="M75" s="81">
        <v>0</v>
      </c>
      <c r="N75" s="82">
        <v>0</v>
      </c>
      <c r="O75" s="77">
        <v>0</v>
      </c>
      <c r="P75" s="84">
        <v>0</v>
      </c>
      <c r="Q75" s="81">
        <v>0</v>
      </c>
      <c r="R75" s="82">
        <v>0</v>
      </c>
      <c r="S75" s="82">
        <v>0</v>
      </c>
      <c r="T75" s="77">
        <v>0</v>
      </c>
    </row>
    <row r="76" spans="1:20" ht="24" customHeight="1">
      <c r="A76" s="83" t="s">
        <v>770</v>
      </c>
      <c r="B76" s="83" t="s">
        <v>137</v>
      </c>
      <c r="C76" s="83" t="s">
        <v>674</v>
      </c>
      <c r="D76" s="83" t="s">
        <v>872</v>
      </c>
      <c r="E76" s="82">
        <v>247364</v>
      </c>
      <c r="F76" s="82">
        <v>247364</v>
      </c>
      <c r="G76" s="82">
        <v>247364</v>
      </c>
      <c r="H76" s="82">
        <v>0</v>
      </c>
      <c r="I76" s="77">
        <v>0</v>
      </c>
      <c r="J76" s="81">
        <v>0</v>
      </c>
      <c r="K76" s="82">
        <v>0</v>
      </c>
      <c r="L76" s="77">
        <v>0</v>
      </c>
      <c r="M76" s="81">
        <v>0</v>
      </c>
      <c r="N76" s="82">
        <v>0</v>
      </c>
      <c r="O76" s="77">
        <v>0</v>
      </c>
      <c r="P76" s="84">
        <v>0</v>
      </c>
      <c r="Q76" s="81">
        <v>0</v>
      </c>
      <c r="R76" s="82">
        <v>0</v>
      </c>
      <c r="S76" s="82">
        <v>0</v>
      </c>
      <c r="T76" s="77">
        <v>0</v>
      </c>
    </row>
    <row r="77" spans="1:20" ht="24" customHeight="1">
      <c r="A77" s="83" t="s">
        <v>770</v>
      </c>
      <c r="B77" s="83" t="s">
        <v>137</v>
      </c>
      <c r="C77" s="83" t="s">
        <v>674</v>
      </c>
      <c r="D77" s="83" t="s">
        <v>872</v>
      </c>
      <c r="E77" s="82">
        <v>156220</v>
      </c>
      <c r="F77" s="82">
        <v>156220</v>
      </c>
      <c r="G77" s="82">
        <v>156220</v>
      </c>
      <c r="H77" s="82">
        <v>0</v>
      </c>
      <c r="I77" s="77">
        <v>0</v>
      </c>
      <c r="J77" s="81">
        <v>0</v>
      </c>
      <c r="K77" s="82">
        <v>0</v>
      </c>
      <c r="L77" s="77">
        <v>0</v>
      </c>
      <c r="M77" s="81">
        <v>0</v>
      </c>
      <c r="N77" s="82">
        <v>0</v>
      </c>
      <c r="O77" s="77">
        <v>0</v>
      </c>
      <c r="P77" s="84">
        <v>0</v>
      </c>
      <c r="Q77" s="81">
        <v>0</v>
      </c>
      <c r="R77" s="82">
        <v>0</v>
      </c>
      <c r="S77" s="82">
        <v>0</v>
      </c>
      <c r="T77" s="77">
        <v>0</v>
      </c>
    </row>
    <row r="78" spans="1:20" ht="24" customHeight="1">
      <c r="A78" s="83" t="s">
        <v>770</v>
      </c>
      <c r="B78" s="83" t="s">
        <v>137</v>
      </c>
      <c r="C78" s="83" t="s">
        <v>674</v>
      </c>
      <c r="D78" s="83" t="s">
        <v>872</v>
      </c>
      <c r="E78" s="82">
        <v>301758</v>
      </c>
      <c r="F78" s="82">
        <v>301758</v>
      </c>
      <c r="G78" s="82">
        <v>301758</v>
      </c>
      <c r="H78" s="82">
        <v>0</v>
      </c>
      <c r="I78" s="77">
        <v>0</v>
      </c>
      <c r="J78" s="81">
        <v>0</v>
      </c>
      <c r="K78" s="82">
        <v>0</v>
      </c>
      <c r="L78" s="77">
        <v>0</v>
      </c>
      <c r="M78" s="81">
        <v>0</v>
      </c>
      <c r="N78" s="82">
        <v>0</v>
      </c>
      <c r="O78" s="77">
        <v>0</v>
      </c>
      <c r="P78" s="84">
        <v>0</v>
      </c>
      <c r="Q78" s="81">
        <v>0</v>
      </c>
      <c r="R78" s="82">
        <v>0</v>
      </c>
      <c r="S78" s="82">
        <v>0</v>
      </c>
      <c r="T78" s="77">
        <v>0</v>
      </c>
    </row>
    <row r="79" spans="1:20" ht="24" customHeight="1">
      <c r="A79" s="83" t="s">
        <v>770</v>
      </c>
      <c r="B79" s="83" t="s">
        <v>137</v>
      </c>
      <c r="C79" s="83" t="s">
        <v>674</v>
      </c>
      <c r="D79" s="83" t="s">
        <v>872</v>
      </c>
      <c r="E79" s="82">
        <v>398846</v>
      </c>
      <c r="F79" s="82">
        <v>398846</v>
      </c>
      <c r="G79" s="82">
        <v>398846</v>
      </c>
      <c r="H79" s="82">
        <v>0</v>
      </c>
      <c r="I79" s="77">
        <v>0</v>
      </c>
      <c r="J79" s="81">
        <v>0</v>
      </c>
      <c r="K79" s="82">
        <v>0</v>
      </c>
      <c r="L79" s="77">
        <v>0</v>
      </c>
      <c r="M79" s="81">
        <v>0</v>
      </c>
      <c r="N79" s="82">
        <v>0</v>
      </c>
      <c r="O79" s="77">
        <v>0</v>
      </c>
      <c r="P79" s="84">
        <v>0</v>
      </c>
      <c r="Q79" s="81">
        <v>0</v>
      </c>
      <c r="R79" s="82">
        <v>0</v>
      </c>
      <c r="S79" s="82">
        <v>0</v>
      </c>
      <c r="T79" s="77">
        <v>0</v>
      </c>
    </row>
  </sheetData>
  <sheetProtection/>
  <mergeCells count="8">
    <mergeCell ref="D4:D5"/>
    <mergeCell ref="E4:E5"/>
    <mergeCell ref="M4:M5"/>
    <mergeCell ref="R4:R5"/>
    <mergeCell ref="N4:N5"/>
    <mergeCell ref="O4:O5"/>
    <mergeCell ref="P4:P5"/>
    <mergeCell ref="Q4:Q5"/>
  </mergeCells>
  <printOptions horizontalCentered="1"/>
  <pageMargins left="0.39305555555555555" right="0.39305555555555555" top="0.5902777777777778" bottom="0.5902777777777778" header="0.39305555555555555" footer="0.39305555555555555"/>
  <pageSetup fitToHeight="100" fitToWidth="1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8"/>
  <sheetViews>
    <sheetView showGridLines="0" showZeros="0" zoomScalePageLayoutView="0" workbookViewId="0" topLeftCell="A1">
      <selection activeCell="A1" sqref="A1"/>
    </sheetView>
  </sheetViews>
  <sheetFormatPr defaultColWidth="9.16015625" defaultRowHeight="21" customHeight="1"/>
  <cols>
    <col min="1" max="1" width="14" style="2" customWidth="1"/>
    <col min="2" max="4" width="5.16015625" style="2" customWidth="1"/>
    <col min="5" max="5" width="32.66015625" style="2" customWidth="1"/>
    <col min="6" max="6" width="22.5" style="2" customWidth="1"/>
    <col min="7" max="7" width="20" style="2" customWidth="1"/>
    <col min="8" max="20" width="14.33203125" style="2" customWidth="1"/>
    <col min="21" max="22" width="10.16015625" style="2" customWidth="1"/>
    <col min="23" max="255" width="9.16015625" style="2" customWidth="1"/>
  </cols>
  <sheetData>
    <row r="1" spans="21:22" ht="21" customHeight="1">
      <c r="U1" s="14"/>
      <c r="V1" s="14" t="s">
        <v>583</v>
      </c>
    </row>
    <row r="2" spans="1:22" ht="30.75" customHeight="1">
      <c r="A2" s="29" t="s">
        <v>476</v>
      </c>
      <c r="B2" s="4"/>
      <c r="C2" s="4"/>
      <c r="D2" s="40"/>
      <c r="E2" s="4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1" customHeight="1">
      <c r="A3" s="89" t="s">
        <v>862</v>
      </c>
      <c r="B3" s="9"/>
      <c r="U3" s="3"/>
      <c r="V3" s="3" t="s">
        <v>61</v>
      </c>
    </row>
    <row r="4" spans="1:22" ht="21" customHeight="1">
      <c r="A4" s="104" t="s">
        <v>446</v>
      </c>
      <c r="B4" s="5" t="s">
        <v>811</v>
      </c>
      <c r="C4" s="5"/>
      <c r="D4" s="5"/>
      <c r="E4" s="104" t="s">
        <v>362</v>
      </c>
      <c r="F4" s="104" t="s">
        <v>215</v>
      </c>
      <c r="G4" s="6" t="s">
        <v>84</v>
      </c>
      <c r="H4" s="6"/>
      <c r="I4" s="6"/>
      <c r="J4" s="6"/>
      <c r="K4" s="6"/>
      <c r="L4" s="6" t="s">
        <v>523</v>
      </c>
      <c r="M4" s="6"/>
      <c r="N4" s="12"/>
      <c r="O4" s="12"/>
      <c r="P4" s="12"/>
      <c r="Q4" s="12"/>
      <c r="R4" s="12"/>
      <c r="S4" s="104" t="s">
        <v>769</v>
      </c>
      <c r="T4" s="104" t="s">
        <v>575</v>
      </c>
      <c r="U4" s="105" t="s">
        <v>132</v>
      </c>
      <c r="V4" s="104" t="s">
        <v>636</v>
      </c>
    </row>
    <row r="5" spans="1:22" ht="42.75" customHeight="1">
      <c r="A5" s="104"/>
      <c r="B5" s="19" t="s">
        <v>370</v>
      </c>
      <c r="C5" s="19" t="s">
        <v>610</v>
      </c>
      <c r="D5" s="19" t="s">
        <v>596</v>
      </c>
      <c r="E5" s="104"/>
      <c r="F5" s="104"/>
      <c r="G5" s="13" t="s">
        <v>482</v>
      </c>
      <c r="H5" s="13" t="s">
        <v>481</v>
      </c>
      <c r="I5" s="13" t="s">
        <v>584</v>
      </c>
      <c r="J5" s="13" t="s">
        <v>793</v>
      </c>
      <c r="K5" s="27" t="s">
        <v>285</v>
      </c>
      <c r="L5" s="11" t="s">
        <v>482</v>
      </c>
      <c r="M5" s="13" t="s">
        <v>481</v>
      </c>
      <c r="N5" s="27" t="s">
        <v>584</v>
      </c>
      <c r="O5" s="13" t="s">
        <v>793</v>
      </c>
      <c r="P5" s="11" t="s">
        <v>77</v>
      </c>
      <c r="Q5" s="11" t="s">
        <v>164</v>
      </c>
      <c r="R5" s="11" t="s">
        <v>706</v>
      </c>
      <c r="S5" s="104"/>
      <c r="T5" s="104"/>
      <c r="U5" s="105"/>
      <c r="V5" s="104"/>
    </row>
    <row r="6" spans="1:23" ht="21" customHeight="1">
      <c r="A6" s="8" t="s">
        <v>576</v>
      </c>
      <c r="B6" s="7" t="s">
        <v>576</v>
      </c>
      <c r="C6" s="8" t="s">
        <v>576</v>
      </c>
      <c r="D6" s="8" t="s">
        <v>576</v>
      </c>
      <c r="E6" s="8" t="s">
        <v>576</v>
      </c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19">
        <v>17</v>
      </c>
      <c r="W6" s="9"/>
    </row>
    <row r="7" spans="1:24" ht="21" customHeight="1">
      <c r="A7" s="87"/>
      <c r="B7" s="87"/>
      <c r="C7" s="87"/>
      <c r="D7" s="87"/>
      <c r="E7" s="87" t="s">
        <v>215</v>
      </c>
      <c r="F7" s="77">
        <v>262055009</v>
      </c>
      <c r="G7" s="81">
        <v>73750763</v>
      </c>
      <c r="H7" s="82">
        <v>50865217</v>
      </c>
      <c r="I7" s="82">
        <v>20118717</v>
      </c>
      <c r="J7" s="82">
        <v>2766829</v>
      </c>
      <c r="K7" s="77">
        <v>0</v>
      </c>
      <c r="L7" s="81">
        <v>188304246</v>
      </c>
      <c r="M7" s="82">
        <v>1749622</v>
      </c>
      <c r="N7" s="82">
        <v>152212664</v>
      </c>
      <c r="O7" s="82">
        <v>0</v>
      </c>
      <c r="P7" s="82">
        <v>2330149</v>
      </c>
      <c r="Q7" s="82">
        <v>1150000</v>
      </c>
      <c r="R7" s="77">
        <v>30861811</v>
      </c>
      <c r="S7" s="81">
        <v>0</v>
      </c>
      <c r="T7" s="82">
        <v>0</v>
      </c>
      <c r="U7" s="82">
        <v>0</v>
      </c>
      <c r="V7" s="88">
        <v>0</v>
      </c>
      <c r="W7" s="9"/>
      <c r="X7" s="9"/>
    </row>
    <row r="8" spans="1:23" ht="21" customHeight="1">
      <c r="A8" s="87" t="s">
        <v>134</v>
      </c>
      <c r="B8" s="87"/>
      <c r="C8" s="87"/>
      <c r="D8" s="87"/>
      <c r="E8" s="87" t="s">
        <v>94</v>
      </c>
      <c r="F8" s="77">
        <v>262055009</v>
      </c>
      <c r="G8" s="81">
        <v>73750763</v>
      </c>
      <c r="H8" s="82">
        <v>50865217</v>
      </c>
      <c r="I8" s="82">
        <v>20118717</v>
      </c>
      <c r="J8" s="82">
        <v>2766829</v>
      </c>
      <c r="K8" s="77">
        <v>0</v>
      </c>
      <c r="L8" s="81">
        <v>188304246</v>
      </c>
      <c r="M8" s="82">
        <v>1749622</v>
      </c>
      <c r="N8" s="82">
        <v>152212664</v>
      </c>
      <c r="O8" s="82">
        <v>0</v>
      </c>
      <c r="P8" s="82">
        <v>2330149</v>
      </c>
      <c r="Q8" s="82">
        <v>1150000</v>
      </c>
      <c r="R8" s="77">
        <v>30861811</v>
      </c>
      <c r="S8" s="81">
        <v>0</v>
      </c>
      <c r="T8" s="82">
        <v>0</v>
      </c>
      <c r="U8" s="82">
        <v>0</v>
      </c>
      <c r="V8" s="88">
        <v>0</v>
      </c>
      <c r="W8" s="9"/>
    </row>
    <row r="9" spans="1:23" ht="21" customHeight="1">
      <c r="A9" s="87" t="s">
        <v>299</v>
      </c>
      <c r="B9" s="87"/>
      <c r="C9" s="87"/>
      <c r="D9" s="87"/>
      <c r="E9" s="87" t="s">
        <v>827</v>
      </c>
      <c r="F9" s="77">
        <v>169564881</v>
      </c>
      <c r="G9" s="81">
        <v>35313478</v>
      </c>
      <c r="H9" s="82">
        <v>22965906</v>
      </c>
      <c r="I9" s="82">
        <v>12314200</v>
      </c>
      <c r="J9" s="82">
        <v>33372</v>
      </c>
      <c r="K9" s="77">
        <v>0</v>
      </c>
      <c r="L9" s="81">
        <v>134251403</v>
      </c>
      <c r="M9" s="82">
        <v>644978</v>
      </c>
      <c r="N9" s="82">
        <v>106940398</v>
      </c>
      <c r="O9" s="82">
        <v>0</v>
      </c>
      <c r="P9" s="82">
        <v>62000</v>
      </c>
      <c r="Q9" s="82">
        <v>0</v>
      </c>
      <c r="R9" s="77">
        <v>26604027</v>
      </c>
      <c r="S9" s="81">
        <v>0</v>
      </c>
      <c r="T9" s="82">
        <v>0</v>
      </c>
      <c r="U9" s="82">
        <v>0</v>
      </c>
      <c r="V9" s="88">
        <v>0</v>
      </c>
      <c r="W9" s="9"/>
    </row>
    <row r="10" spans="1:23" ht="21" customHeight="1">
      <c r="A10" s="87" t="s">
        <v>758</v>
      </c>
      <c r="B10" s="87" t="s">
        <v>224</v>
      </c>
      <c r="C10" s="87" t="s">
        <v>669</v>
      </c>
      <c r="D10" s="87" t="s">
        <v>674</v>
      </c>
      <c r="E10" s="87" t="s">
        <v>278</v>
      </c>
      <c r="F10" s="77">
        <v>6085</v>
      </c>
      <c r="G10" s="81">
        <v>6085</v>
      </c>
      <c r="H10" s="82">
        <v>0</v>
      </c>
      <c r="I10" s="82">
        <v>0</v>
      </c>
      <c r="J10" s="82">
        <v>6085</v>
      </c>
      <c r="K10" s="77">
        <v>0</v>
      </c>
      <c r="L10" s="81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77">
        <v>0</v>
      </c>
      <c r="S10" s="81">
        <v>0</v>
      </c>
      <c r="T10" s="82">
        <v>0</v>
      </c>
      <c r="U10" s="82">
        <v>0</v>
      </c>
      <c r="V10" s="88">
        <v>0</v>
      </c>
      <c r="W10" s="9"/>
    </row>
    <row r="11" spans="1:22" ht="21" customHeight="1">
      <c r="A11" s="87" t="s">
        <v>758</v>
      </c>
      <c r="B11" s="87" t="s">
        <v>224</v>
      </c>
      <c r="C11" s="87" t="s">
        <v>669</v>
      </c>
      <c r="D11" s="87" t="s">
        <v>669</v>
      </c>
      <c r="E11" s="87" t="s">
        <v>223</v>
      </c>
      <c r="F11" s="77">
        <v>916503</v>
      </c>
      <c r="G11" s="81">
        <v>916503</v>
      </c>
      <c r="H11" s="82">
        <v>916503</v>
      </c>
      <c r="I11" s="82">
        <v>0</v>
      </c>
      <c r="J11" s="82">
        <v>0</v>
      </c>
      <c r="K11" s="77">
        <v>0</v>
      </c>
      <c r="L11" s="81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77">
        <v>0</v>
      </c>
      <c r="S11" s="81">
        <v>0</v>
      </c>
      <c r="T11" s="82">
        <v>0</v>
      </c>
      <c r="U11" s="82">
        <v>0</v>
      </c>
      <c r="V11" s="88">
        <v>0</v>
      </c>
    </row>
    <row r="12" spans="1:22" ht="21" customHeight="1">
      <c r="A12" s="87" t="s">
        <v>758</v>
      </c>
      <c r="B12" s="87" t="s">
        <v>224</v>
      </c>
      <c r="C12" s="87" t="s">
        <v>669</v>
      </c>
      <c r="D12" s="87" t="s">
        <v>462</v>
      </c>
      <c r="E12" s="87" t="s">
        <v>333</v>
      </c>
      <c r="F12" s="77">
        <v>366601</v>
      </c>
      <c r="G12" s="81">
        <v>366601</v>
      </c>
      <c r="H12" s="82">
        <v>366601</v>
      </c>
      <c r="I12" s="82">
        <v>0</v>
      </c>
      <c r="J12" s="82">
        <v>0</v>
      </c>
      <c r="K12" s="77">
        <v>0</v>
      </c>
      <c r="L12" s="81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77">
        <v>0</v>
      </c>
      <c r="S12" s="81">
        <v>0</v>
      </c>
      <c r="T12" s="82">
        <v>0</v>
      </c>
      <c r="U12" s="82">
        <v>0</v>
      </c>
      <c r="V12" s="88">
        <v>0</v>
      </c>
    </row>
    <row r="13" spans="1:22" ht="21" customHeight="1">
      <c r="A13" s="87" t="s">
        <v>758</v>
      </c>
      <c r="B13" s="87" t="s">
        <v>224</v>
      </c>
      <c r="C13" s="87" t="s">
        <v>766</v>
      </c>
      <c r="D13" s="87" t="s">
        <v>674</v>
      </c>
      <c r="E13" s="87" t="s">
        <v>165</v>
      </c>
      <c r="F13" s="77">
        <v>22913</v>
      </c>
      <c r="G13" s="81">
        <v>22913</v>
      </c>
      <c r="H13" s="82">
        <v>22913</v>
      </c>
      <c r="I13" s="82">
        <v>0</v>
      </c>
      <c r="J13" s="82">
        <v>0</v>
      </c>
      <c r="K13" s="77">
        <v>0</v>
      </c>
      <c r="L13" s="81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77">
        <v>0</v>
      </c>
      <c r="S13" s="81">
        <v>0</v>
      </c>
      <c r="T13" s="82">
        <v>0</v>
      </c>
      <c r="U13" s="82">
        <v>0</v>
      </c>
      <c r="V13" s="88">
        <v>0</v>
      </c>
    </row>
    <row r="14" spans="1:22" ht="21" customHeight="1">
      <c r="A14" s="87" t="s">
        <v>758</v>
      </c>
      <c r="B14" s="87" t="s">
        <v>224</v>
      </c>
      <c r="C14" s="87" t="s">
        <v>766</v>
      </c>
      <c r="D14" s="87" t="s">
        <v>466</v>
      </c>
      <c r="E14" s="87" t="s">
        <v>43</v>
      </c>
      <c r="F14" s="77">
        <v>9165</v>
      </c>
      <c r="G14" s="81">
        <v>9165</v>
      </c>
      <c r="H14" s="82">
        <v>9165</v>
      </c>
      <c r="I14" s="82">
        <v>0</v>
      </c>
      <c r="J14" s="82">
        <v>0</v>
      </c>
      <c r="K14" s="77">
        <v>0</v>
      </c>
      <c r="L14" s="81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77">
        <v>0</v>
      </c>
      <c r="S14" s="81">
        <v>0</v>
      </c>
      <c r="T14" s="82">
        <v>0</v>
      </c>
      <c r="U14" s="82">
        <v>0</v>
      </c>
      <c r="V14" s="88">
        <v>0</v>
      </c>
    </row>
    <row r="15" spans="1:22" ht="21" customHeight="1">
      <c r="A15" s="87" t="s">
        <v>758</v>
      </c>
      <c r="B15" s="87" t="s">
        <v>224</v>
      </c>
      <c r="C15" s="87" t="s">
        <v>766</v>
      </c>
      <c r="D15" s="87" t="s">
        <v>248</v>
      </c>
      <c r="E15" s="87" t="s">
        <v>772</v>
      </c>
      <c r="F15" s="77">
        <v>22913</v>
      </c>
      <c r="G15" s="81">
        <v>22913</v>
      </c>
      <c r="H15" s="82">
        <v>22913</v>
      </c>
      <c r="I15" s="82">
        <v>0</v>
      </c>
      <c r="J15" s="82">
        <v>0</v>
      </c>
      <c r="K15" s="77">
        <v>0</v>
      </c>
      <c r="L15" s="81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77">
        <v>0</v>
      </c>
      <c r="S15" s="81">
        <v>0</v>
      </c>
      <c r="T15" s="82">
        <v>0</v>
      </c>
      <c r="U15" s="82">
        <v>0</v>
      </c>
      <c r="V15" s="88">
        <v>0</v>
      </c>
    </row>
    <row r="16" spans="1:22" ht="21" customHeight="1">
      <c r="A16" s="87" t="s">
        <v>758</v>
      </c>
      <c r="B16" s="87" t="s">
        <v>392</v>
      </c>
      <c r="C16" s="87" t="s">
        <v>520</v>
      </c>
      <c r="D16" s="87" t="s">
        <v>674</v>
      </c>
      <c r="E16" s="87" t="s">
        <v>160</v>
      </c>
      <c r="F16" s="77">
        <v>607277</v>
      </c>
      <c r="G16" s="81">
        <v>607277</v>
      </c>
      <c r="H16" s="82">
        <v>607277</v>
      </c>
      <c r="I16" s="82">
        <v>0</v>
      </c>
      <c r="J16" s="82">
        <v>0</v>
      </c>
      <c r="K16" s="77">
        <v>0</v>
      </c>
      <c r="L16" s="81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77">
        <v>0</v>
      </c>
      <c r="S16" s="81">
        <v>0</v>
      </c>
      <c r="T16" s="82">
        <v>0</v>
      </c>
      <c r="U16" s="82">
        <v>0</v>
      </c>
      <c r="V16" s="88">
        <v>0</v>
      </c>
    </row>
    <row r="17" spans="1:22" ht="21" customHeight="1">
      <c r="A17" s="87" t="s">
        <v>758</v>
      </c>
      <c r="B17" s="87" t="s">
        <v>794</v>
      </c>
      <c r="C17" s="87" t="s">
        <v>674</v>
      </c>
      <c r="D17" s="87" t="s">
        <v>11</v>
      </c>
      <c r="E17" s="87" t="s">
        <v>826</v>
      </c>
      <c r="F17" s="77">
        <v>167063522</v>
      </c>
      <c r="G17" s="81">
        <v>32812119</v>
      </c>
      <c r="H17" s="82">
        <v>20470632</v>
      </c>
      <c r="I17" s="82">
        <v>12314200</v>
      </c>
      <c r="J17" s="82">
        <v>27287</v>
      </c>
      <c r="K17" s="77">
        <v>0</v>
      </c>
      <c r="L17" s="81">
        <v>134251403</v>
      </c>
      <c r="M17" s="82">
        <v>644978</v>
      </c>
      <c r="N17" s="82">
        <v>106940398</v>
      </c>
      <c r="O17" s="82">
        <v>0</v>
      </c>
      <c r="P17" s="82">
        <v>62000</v>
      </c>
      <c r="Q17" s="82">
        <v>0</v>
      </c>
      <c r="R17" s="77">
        <v>26604027</v>
      </c>
      <c r="S17" s="81">
        <v>0</v>
      </c>
      <c r="T17" s="82">
        <v>0</v>
      </c>
      <c r="U17" s="82">
        <v>0</v>
      </c>
      <c r="V17" s="88">
        <v>0</v>
      </c>
    </row>
    <row r="18" spans="1:22" ht="21" customHeight="1">
      <c r="A18" s="87" t="s">
        <v>758</v>
      </c>
      <c r="B18" s="87" t="s">
        <v>351</v>
      </c>
      <c r="C18" s="87" t="s">
        <v>466</v>
      </c>
      <c r="D18" s="87" t="s">
        <v>674</v>
      </c>
      <c r="E18" s="87" t="s">
        <v>872</v>
      </c>
      <c r="F18" s="77">
        <v>549902</v>
      </c>
      <c r="G18" s="81">
        <v>549902</v>
      </c>
      <c r="H18" s="82">
        <v>549902</v>
      </c>
      <c r="I18" s="82">
        <v>0</v>
      </c>
      <c r="J18" s="82">
        <v>0</v>
      </c>
      <c r="K18" s="77">
        <v>0</v>
      </c>
      <c r="L18" s="81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77">
        <v>0</v>
      </c>
      <c r="S18" s="81">
        <v>0</v>
      </c>
      <c r="T18" s="82">
        <v>0</v>
      </c>
      <c r="U18" s="82">
        <v>0</v>
      </c>
      <c r="V18" s="88">
        <v>0</v>
      </c>
    </row>
    <row r="19" spans="1:22" ht="21" customHeight="1">
      <c r="A19" s="87" t="s">
        <v>50</v>
      </c>
      <c r="B19" s="87"/>
      <c r="C19" s="87"/>
      <c r="D19" s="87"/>
      <c r="E19" s="87" t="s">
        <v>420</v>
      </c>
      <c r="F19" s="77">
        <v>14127498</v>
      </c>
      <c r="G19" s="81">
        <v>6956210</v>
      </c>
      <c r="H19" s="82">
        <v>6215090</v>
      </c>
      <c r="I19" s="82">
        <v>739200</v>
      </c>
      <c r="J19" s="82">
        <v>1920</v>
      </c>
      <c r="K19" s="77">
        <v>0</v>
      </c>
      <c r="L19" s="81">
        <v>7171288</v>
      </c>
      <c r="M19" s="82">
        <v>0</v>
      </c>
      <c r="N19" s="82">
        <v>2312340</v>
      </c>
      <c r="O19" s="82">
        <v>0</v>
      </c>
      <c r="P19" s="82">
        <v>2268149</v>
      </c>
      <c r="Q19" s="82">
        <v>0</v>
      </c>
      <c r="R19" s="77">
        <v>2590799</v>
      </c>
      <c r="S19" s="81">
        <v>0</v>
      </c>
      <c r="T19" s="82">
        <v>0</v>
      </c>
      <c r="U19" s="82">
        <v>0</v>
      </c>
      <c r="V19" s="88">
        <v>0</v>
      </c>
    </row>
    <row r="20" spans="1:22" ht="21" customHeight="1">
      <c r="A20" s="87" t="s">
        <v>569</v>
      </c>
      <c r="B20" s="87" t="s">
        <v>224</v>
      </c>
      <c r="C20" s="87" t="s">
        <v>669</v>
      </c>
      <c r="D20" s="87" t="s">
        <v>669</v>
      </c>
      <c r="E20" s="87" t="s">
        <v>223</v>
      </c>
      <c r="F20" s="77">
        <v>449018</v>
      </c>
      <c r="G20" s="81">
        <v>449018</v>
      </c>
      <c r="H20" s="82">
        <v>449018</v>
      </c>
      <c r="I20" s="82">
        <v>0</v>
      </c>
      <c r="J20" s="82">
        <v>0</v>
      </c>
      <c r="K20" s="77">
        <v>0</v>
      </c>
      <c r="L20" s="81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77">
        <v>0</v>
      </c>
      <c r="S20" s="81">
        <v>0</v>
      </c>
      <c r="T20" s="82">
        <v>0</v>
      </c>
      <c r="U20" s="82">
        <v>0</v>
      </c>
      <c r="V20" s="88">
        <v>0</v>
      </c>
    </row>
    <row r="21" spans="1:22" ht="21" customHeight="1">
      <c r="A21" s="87" t="s">
        <v>569</v>
      </c>
      <c r="B21" s="87" t="s">
        <v>224</v>
      </c>
      <c r="C21" s="87" t="s">
        <v>669</v>
      </c>
      <c r="D21" s="87" t="s">
        <v>462</v>
      </c>
      <c r="E21" s="87" t="s">
        <v>333</v>
      </c>
      <c r="F21" s="77">
        <v>179607</v>
      </c>
      <c r="G21" s="81">
        <v>179607</v>
      </c>
      <c r="H21" s="82">
        <v>179607</v>
      </c>
      <c r="I21" s="82">
        <v>0</v>
      </c>
      <c r="J21" s="82">
        <v>0</v>
      </c>
      <c r="K21" s="77">
        <v>0</v>
      </c>
      <c r="L21" s="81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77">
        <v>0</v>
      </c>
      <c r="S21" s="81">
        <v>0</v>
      </c>
      <c r="T21" s="82">
        <v>0</v>
      </c>
      <c r="U21" s="82">
        <v>0</v>
      </c>
      <c r="V21" s="88">
        <v>0</v>
      </c>
    </row>
    <row r="22" spans="1:22" ht="21" customHeight="1">
      <c r="A22" s="87" t="s">
        <v>569</v>
      </c>
      <c r="B22" s="87" t="s">
        <v>224</v>
      </c>
      <c r="C22" s="87" t="s">
        <v>766</v>
      </c>
      <c r="D22" s="87" t="s">
        <v>674</v>
      </c>
      <c r="E22" s="87" t="s">
        <v>165</v>
      </c>
      <c r="F22" s="77">
        <v>11225</v>
      </c>
      <c r="G22" s="81">
        <v>11225</v>
      </c>
      <c r="H22" s="82">
        <v>11225</v>
      </c>
      <c r="I22" s="82">
        <v>0</v>
      </c>
      <c r="J22" s="82">
        <v>0</v>
      </c>
      <c r="K22" s="77">
        <v>0</v>
      </c>
      <c r="L22" s="81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77">
        <v>0</v>
      </c>
      <c r="S22" s="81">
        <v>0</v>
      </c>
      <c r="T22" s="82">
        <v>0</v>
      </c>
      <c r="U22" s="82">
        <v>0</v>
      </c>
      <c r="V22" s="88">
        <v>0</v>
      </c>
    </row>
    <row r="23" spans="1:22" ht="21" customHeight="1">
      <c r="A23" s="87" t="s">
        <v>569</v>
      </c>
      <c r="B23" s="87" t="s">
        <v>224</v>
      </c>
      <c r="C23" s="87" t="s">
        <v>766</v>
      </c>
      <c r="D23" s="87" t="s">
        <v>466</v>
      </c>
      <c r="E23" s="87" t="s">
        <v>43</v>
      </c>
      <c r="F23" s="77">
        <v>4490</v>
      </c>
      <c r="G23" s="81">
        <v>4490</v>
      </c>
      <c r="H23" s="82">
        <v>4490</v>
      </c>
      <c r="I23" s="82">
        <v>0</v>
      </c>
      <c r="J23" s="82">
        <v>0</v>
      </c>
      <c r="K23" s="77">
        <v>0</v>
      </c>
      <c r="L23" s="81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77">
        <v>0</v>
      </c>
      <c r="S23" s="81">
        <v>0</v>
      </c>
      <c r="T23" s="82">
        <v>0</v>
      </c>
      <c r="U23" s="82">
        <v>0</v>
      </c>
      <c r="V23" s="88">
        <v>0</v>
      </c>
    </row>
    <row r="24" spans="1:22" ht="21" customHeight="1">
      <c r="A24" s="87" t="s">
        <v>569</v>
      </c>
      <c r="B24" s="87" t="s">
        <v>224</v>
      </c>
      <c r="C24" s="87" t="s">
        <v>766</v>
      </c>
      <c r="D24" s="87" t="s">
        <v>248</v>
      </c>
      <c r="E24" s="87" t="s">
        <v>772</v>
      </c>
      <c r="F24" s="77">
        <v>11225</v>
      </c>
      <c r="G24" s="81">
        <v>11225</v>
      </c>
      <c r="H24" s="82">
        <v>11225</v>
      </c>
      <c r="I24" s="82">
        <v>0</v>
      </c>
      <c r="J24" s="82">
        <v>0</v>
      </c>
      <c r="K24" s="77">
        <v>0</v>
      </c>
      <c r="L24" s="81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77">
        <v>0</v>
      </c>
      <c r="S24" s="81">
        <v>0</v>
      </c>
      <c r="T24" s="82">
        <v>0</v>
      </c>
      <c r="U24" s="82">
        <v>0</v>
      </c>
      <c r="V24" s="88">
        <v>0</v>
      </c>
    </row>
    <row r="25" spans="1:22" ht="21" customHeight="1">
      <c r="A25" s="87" t="s">
        <v>569</v>
      </c>
      <c r="B25" s="87" t="s">
        <v>392</v>
      </c>
      <c r="C25" s="87" t="s">
        <v>520</v>
      </c>
      <c r="D25" s="87" t="s">
        <v>466</v>
      </c>
      <c r="E25" s="87" t="s">
        <v>120</v>
      </c>
      <c r="F25" s="77">
        <v>298162</v>
      </c>
      <c r="G25" s="81">
        <v>298162</v>
      </c>
      <c r="H25" s="82">
        <v>298162</v>
      </c>
      <c r="I25" s="82">
        <v>0</v>
      </c>
      <c r="J25" s="82">
        <v>0</v>
      </c>
      <c r="K25" s="77">
        <v>0</v>
      </c>
      <c r="L25" s="81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77">
        <v>0</v>
      </c>
      <c r="S25" s="81">
        <v>0</v>
      </c>
      <c r="T25" s="82">
        <v>0</v>
      </c>
      <c r="U25" s="82">
        <v>0</v>
      </c>
      <c r="V25" s="88">
        <v>0</v>
      </c>
    </row>
    <row r="26" spans="1:22" ht="21" customHeight="1">
      <c r="A26" s="87" t="s">
        <v>569</v>
      </c>
      <c r="B26" s="87" t="s">
        <v>794</v>
      </c>
      <c r="C26" s="87" t="s">
        <v>248</v>
      </c>
      <c r="D26" s="87" t="s">
        <v>64</v>
      </c>
      <c r="E26" s="87" t="s">
        <v>771</v>
      </c>
      <c r="F26" s="77">
        <v>12904360</v>
      </c>
      <c r="G26" s="81">
        <v>5733072</v>
      </c>
      <c r="H26" s="82">
        <v>4991952</v>
      </c>
      <c r="I26" s="82">
        <v>739200</v>
      </c>
      <c r="J26" s="82">
        <v>1920</v>
      </c>
      <c r="K26" s="77">
        <v>0</v>
      </c>
      <c r="L26" s="81">
        <v>7171288</v>
      </c>
      <c r="M26" s="82">
        <v>0</v>
      </c>
      <c r="N26" s="82">
        <v>2312340</v>
      </c>
      <c r="O26" s="82">
        <v>0</v>
      </c>
      <c r="P26" s="82">
        <v>2268149</v>
      </c>
      <c r="Q26" s="82">
        <v>0</v>
      </c>
      <c r="R26" s="77">
        <v>2590799</v>
      </c>
      <c r="S26" s="81">
        <v>0</v>
      </c>
      <c r="T26" s="82">
        <v>0</v>
      </c>
      <c r="U26" s="82">
        <v>0</v>
      </c>
      <c r="V26" s="88">
        <v>0</v>
      </c>
    </row>
    <row r="27" spans="1:22" ht="21" customHeight="1">
      <c r="A27" s="87" t="s">
        <v>569</v>
      </c>
      <c r="B27" s="87" t="s">
        <v>351</v>
      </c>
      <c r="C27" s="87" t="s">
        <v>466</v>
      </c>
      <c r="D27" s="87" t="s">
        <v>674</v>
      </c>
      <c r="E27" s="87" t="s">
        <v>872</v>
      </c>
      <c r="F27" s="77">
        <v>269411</v>
      </c>
      <c r="G27" s="81">
        <v>269411</v>
      </c>
      <c r="H27" s="82">
        <v>269411</v>
      </c>
      <c r="I27" s="82">
        <v>0</v>
      </c>
      <c r="J27" s="82">
        <v>0</v>
      </c>
      <c r="K27" s="77">
        <v>0</v>
      </c>
      <c r="L27" s="81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77">
        <v>0</v>
      </c>
      <c r="S27" s="81">
        <v>0</v>
      </c>
      <c r="T27" s="82">
        <v>0</v>
      </c>
      <c r="U27" s="82">
        <v>0</v>
      </c>
      <c r="V27" s="88">
        <v>0</v>
      </c>
    </row>
    <row r="28" spans="1:22" ht="21" customHeight="1">
      <c r="A28" s="87" t="s">
        <v>503</v>
      </c>
      <c r="B28" s="87"/>
      <c r="C28" s="87"/>
      <c r="D28" s="87"/>
      <c r="E28" s="87" t="s">
        <v>391</v>
      </c>
      <c r="F28" s="77">
        <v>24961777</v>
      </c>
      <c r="G28" s="81">
        <v>7401317</v>
      </c>
      <c r="H28" s="82">
        <v>4284706</v>
      </c>
      <c r="I28" s="82">
        <v>3115891</v>
      </c>
      <c r="J28" s="82">
        <v>720</v>
      </c>
      <c r="K28" s="77">
        <v>0</v>
      </c>
      <c r="L28" s="81">
        <v>17560460</v>
      </c>
      <c r="M28" s="82">
        <v>0</v>
      </c>
      <c r="N28" s="82">
        <v>17560460</v>
      </c>
      <c r="O28" s="82">
        <v>0</v>
      </c>
      <c r="P28" s="82">
        <v>0</v>
      </c>
      <c r="Q28" s="82">
        <v>0</v>
      </c>
      <c r="R28" s="77">
        <v>0</v>
      </c>
      <c r="S28" s="81">
        <v>0</v>
      </c>
      <c r="T28" s="82">
        <v>0</v>
      </c>
      <c r="U28" s="82">
        <v>0</v>
      </c>
      <c r="V28" s="88">
        <v>0</v>
      </c>
    </row>
    <row r="29" spans="1:22" ht="21" customHeight="1">
      <c r="A29" s="87" t="s">
        <v>128</v>
      </c>
      <c r="B29" s="87" t="s">
        <v>224</v>
      </c>
      <c r="C29" s="87" t="s">
        <v>669</v>
      </c>
      <c r="D29" s="87" t="s">
        <v>669</v>
      </c>
      <c r="E29" s="87" t="s">
        <v>223</v>
      </c>
      <c r="F29" s="77">
        <v>412273</v>
      </c>
      <c r="G29" s="81">
        <v>412273</v>
      </c>
      <c r="H29" s="82">
        <v>412273</v>
      </c>
      <c r="I29" s="82">
        <v>0</v>
      </c>
      <c r="J29" s="82">
        <v>0</v>
      </c>
      <c r="K29" s="77">
        <v>0</v>
      </c>
      <c r="L29" s="81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77">
        <v>0</v>
      </c>
      <c r="S29" s="81">
        <v>0</v>
      </c>
      <c r="T29" s="82">
        <v>0</v>
      </c>
      <c r="U29" s="82">
        <v>0</v>
      </c>
      <c r="V29" s="88">
        <v>0</v>
      </c>
    </row>
    <row r="30" spans="1:22" ht="21" customHeight="1">
      <c r="A30" s="87" t="s">
        <v>128</v>
      </c>
      <c r="B30" s="87" t="s">
        <v>224</v>
      </c>
      <c r="C30" s="87" t="s">
        <v>669</v>
      </c>
      <c r="D30" s="87" t="s">
        <v>462</v>
      </c>
      <c r="E30" s="87" t="s">
        <v>333</v>
      </c>
      <c r="F30" s="77">
        <v>164909</v>
      </c>
      <c r="G30" s="81">
        <v>164909</v>
      </c>
      <c r="H30" s="82">
        <v>164909</v>
      </c>
      <c r="I30" s="82">
        <v>0</v>
      </c>
      <c r="J30" s="82">
        <v>0</v>
      </c>
      <c r="K30" s="77">
        <v>0</v>
      </c>
      <c r="L30" s="81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77">
        <v>0</v>
      </c>
      <c r="S30" s="81">
        <v>0</v>
      </c>
      <c r="T30" s="82">
        <v>0</v>
      </c>
      <c r="U30" s="82">
        <v>0</v>
      </c>
      <c r="V30" s="88">
        <v>0</v>
      </c>
    </row>
    <row r="31" spans="1:22" ht="21" customHeight="1">
      <c r="A31" s="87" t="s">
        <v>128</v>
      </c>
      <c r="B31" s="87" t="s">
        <v>224</v>
      </c>
      <c r="C31" s="87" t="s">
        <v>766</v>
      </c>
      <c r="D31" s="87" t="s">
        <v>674</v>
      </c>
      <c r="E31" s="87" t="s">
        <v>165</v>
      </c>
      <c r="F31" s="77">
        <v>10307</v>
      </c>
      <c r="G31" s="81">
        <v>10307</v>
      </c>
      <c r="H31" s="82">
        <v>10307</v>
      </c>
      <c r="I31" s="82">
        <v>0</v>
      </c>
      <c r="J31" s="82">
        <v>0</v>
      </c>
      <c r="K31" s="77">
        <v>0</v>
      </c>
      <c r="L31" s="81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77">
        <v>0</v>
      </c>
      <c r="S31" s="81">
        <v>0</v>
      </c>
      <c r="T31" s="82">
        <v>0</v>
      </c>
      <c r="U31" s="82">
        <v>0</v>
      </c>
      <c r="V31" s="88">
        <v>0</v>
      </c>
    </row>
    <row r="32" spans="1:22" ht="21" customHeight="1">
      <c r="A32" s="87" t="s">
        <v>128</v>
      </c>
      <c r="B32" s="87" t="s">
        <v>224</v>
      </c>
      <c r="C32" s="87" t="s">
        <v>766</v>
      </c>
      <c r="D32" s="87" t="s">
        <v>466</v>
      </c>
      <c r="E32" s="87" t="s">
        <v>43</v>
      </c>
      <c r="F32" s="77">
        <v>4123</v>
      </c>
      <c r="G32" s="81">
        <v>4123</v>
      </c>
      <c r="H32" s="82">
        <v>4123</v>
      </c>
      <c r="I32" s="82">
        <v>0</v>
      </c>
      <c r="J32" s="82">
        <v>0</v>
      </c>
      <c r="K32" s="77">
        <v>0</v>
      </c>
      <c r="L32" s="81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77">
        <v>0</v>
      </c>
      <c r="S32" s="81">
        <v>0</v>
      </c>
      <c r="T32" s="82">
        <v>0</v>
      </c>
      <c r="U32" s="82">
        <v>0</v>
      </c>
      <c r="V32" s="88">
        <v>0</v>
      </c>
    </row>
    <row r="33" spans="1:22" ht="21" customHeight="1">
      <c r="A33" s="87" t="s">
        <v>128</v>
      </c>
      <c r="B33" s="87" t="s">
        <v>224</v>
      </c>
      <c r="C33" s="87" t="s">
        <v>766</v>
      </c>
      <c r="D33" s="87" t="s">
        <v>248</v>
      </c>
      <c r="E33" s="87" t="s">
        <v>772</v>
      </c>
      <c r="F33" s="77">
        <v>10307</v>
      </c>
      <c r="G33" s="81">
        <v>10307</v>
      </c>
      <c r="H33" s="82">
        <v>10307</v>
      </c>
      <c r="I33" s="82">
        <v>0</v>
      </c>
      <c r="J33" s="82">
        <v>0</v>
      </c>
      <c r="K33" s="77">
        <v>0</v>
      </c>
      <c r="L33" s="81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77">
        <v>0</v>
      </c>
      <c r="S33" s="81">
        <v>0</v>
      </c>
      <c r="T33" s="82">
        <v>0</v>
      </c>
      <c r="U33" s="82">
        <v>0</v>
      </c>
      <c r="V33" s="88">
        <v>0</v>
      </c>
    </row>
    <row r="34" spans="1:22" ht="21" customHeight="1">
      <c r="A34" s="87" t="s">
        <v>128</v>
      </c>
      <c r="B34" s="87" t="s">
        <v>392</v>
      </c>
      <c r="C34" s="87" t="s">
        <v>520</v>
      </c>
      <c r="D34" s="87" t="s">
        <v>466</v>
      </c>
      <c r="E34" s="87" t="s">
        <v>120</v>
      </c>
      <c r="F34" s="77">
        <v>273827</v>
      </c>
      <c r="G34" s="81">
        <v>273827</v>
      </c>
      <c r="H34" s="82">
        <v>273827</v>
      </c>
      <c r="I34" s="82">
        <v>0</v>
      </c>
      <c r="J34" s="82">
        <v>0</v>
      </c>
      <c r="K34" s="77">
        <v>0</v>
      </c>
      <c r="L34" s="81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77">
        <v>0</v>
      </c>
      <c r="S34" s="81">
        <v>0</v>
      </c>
      <c r="T34" s="82">
        <v>0</v>
      </c>
      <c r="U34" s="82">
        <v>0</v>
      </c>
      <c r="V34" s="88">
        <v>0</v>
      </c>
    </row>
    <row r="35" spans="1:22" ht="21" customHeight="1">
      <c r="A35" s="87" t="s">
        <v>128</v>
      </c>
      <c r="B35" s="87" t="s">
        <v>794</v>
      </c>
      <c r="C35" s="87" t="s">
        <v>669</v>
      </c>
      <c r="D35" s="87" t="s">
        <v>674</v>
      </c>
      <c r="E35" s="87" t="s">
        <v>698</v>
      </c>
      <c r="F35" s="77">
        <v>23838667</v>
      </c>
      <c r="G35" s="81">
        <v>6278207</v>
      </c>
      <c r="H35" s="82">
        <v>3161596</v>
      </c>
      <c r="I35" s="82">
        <v>3115891</v>
      </c>
      <c r="J35" s="82">
        <v>720</v>
      </c>
      <c r="K35" s="77">
        <v>0</v>
      </c>
      <c r="L35" s="81">
        <v>17560460</v>
      </c>
      <c r="M35" s="82">
        <v>0</v>
      </c>
      <c r="N35" s="82">
        <v>17560460</v>
      </c>
      <c r="O35" s="82">
        <v>0</v>
      </c>
      <c r="P35" s="82">
        <v>0</v>
      </c>
      <c r="Q35" s="82">
        <v>0</v>
      </c>
      <c r="R35" s="77">
        <v>0</v>
      </c>
      <c r="S35" s="81">
        <v>0</v>
      </c>
      <c r="T35" s="82">
        <v>0</v>
      </c>
      <c r="U35" s="82">
        <v>0</v>
      </c>
      <c r="V35" s="88">
        <v>0</v>
      </c>
    </row>
    <row r="36" spans="1:22" ht="21" customHeight="1">
      <c r="A36" s="87" t="s">
        <v>128</v>
      </c>
      <c r="B36" s="87" t="s">
        <v>351</v>
      </c>
      <c r="C36" s="87" t="s">
        <v>466</v>
      </c>
      <c r="D36" s="87" t="s">
        <v>674</v>
      </c>
      <c r="E36" s="87" t="s">
        <v>872</v>
      </c>
      <c r="F36" s="77">
        <v>247364</v>
      </c>
      <c r="G36" s="81">
        <v>247364</v>
      </c>
      <c r="H36" s="82">
        <v>247364</v>
      </c>
      <c r="I36" s="82">
        <v>0</v>
      </c>
      <c r="J36" s="82">
        <v>0</v>
      </c>
      <c r="K36" s="77">
        <v>0</v>
      </c>
      <c r="L36" s="81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77">
        <v>0</v>
      </c>
      <c r="S36" s="81">
        <v>0</v>
      </c>
      <c r="T36" s="82">
        <v>0</v>
      </c>
      <c r="U36" s="82">
        <v>0</v>
      </c>
      <c r="V36" s="88">
        <v>0</v>
      </c>
    </row>
    <row r="37" spans="1:22" ht="21" customHeight="1">
      <c r="A37" s="87" t="s">
        <v>304</v>
      </c>
      <c r="B37" s="87"/>
      <c r="C37" s="87"/>
      <c r="D37" s="87"/>
      <c r="E37" s="87" t="s">
        <v>311</v>
      </c>
      <c r="F37" s="77">
        <v>5153046</v>
      </c>
      <c r="G37" s="81">
        <v>2535159</v>
      </c>
      <c r="H37" s="82">
        <v>2034209</v>
      </c>
      <c r="I37" s="82">
        <v>500710</v>
      </c>
      <c r="J37" s="82">
        <v>240</v>
      </c>
      <c r="K37" s="77">
        <v>0</v>
      </c>
      <c r="L37" s="81">
        <v>2617887</v>
      </c>
      <c r="M37" s="82">
        <v>0</v>
      </c>
      <c r="N37" s="82">
        <v>2617887</v>
      </c>
      <c r="O37" s="82">
        <v>0</v>
      </c>
      <c r="P37" s="82">
        <v>0</v>
      </c>
      <c r="Q37" s="82">
        <v>0</v>
      </c>
      <c r="R37" s="77">
        <v>0</v>
      </c>
      <c r="S37" s="81">
        <v>0</v>
      </c>
      <c r="T37" s="82">
        <v>0</v>
      </c>
      <c r="U37" s="82">
        <v>0</v>
      </c>
      <c r="V37" s="88">
        <v>0</v>
      </c>
    </row>
    <row r="38" spans="1:22" ht="21" customHeight="1">
      <c r="A38" s="87" t="s">
        <v>761</v>
      </c>
      <c r="B38" s="87" t="s">
        <v>224</v>
      </c>
      <c r="C38" s="87" t="s">
        <v>669</v>
      </c>
      <c r="D38" s="87" t="s">
        <v>669</v>
      </c>
      <c r="E38" s="87" t="s">
        <v>223</v>
      </c>
      <c r="F38" s="77">
        <v>260367</v>
      </c>
      <c r="G38" s="81">
        <v>260367</v>
      </c>
      <c r="H38" s="82">
        <v>260367</v>
      </c>
      <c r="I38" s="82">
        <v>0</v>
      </c>
      <c r="J38" s="82">
        <v>0</v>
      </c>
      <c r="K38" s="77">
        <v>0</v>
      </c>
      <c r="L38" s="81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77">
        <v>0</v>
      </c>
      <c r="S38" s="81">
        <v>0</v>
      </c>
      <c r="T38" s="82">
        <v>0</v>
      </c>
      <c r="U38" s="82">
        <v>0</v>
      </c>
      <c r="V38" s="88">
        <v>0</v>
      </c>
    </row>
    <row r="39" spans="1:22" ht="21" customHeight="1">
      <c r="A39" s="87" t="s">
        <v>761</v>
      </c>
      <c r="B39" s="87" t="s">
        <v>224</v>
      </c>
      <c r="C39" s="87" t="s">
        <v>669</v>
      </c>
      <c r="D39" s="87" t="s">
        <v>462</v>
      </c>
      <c r="E39" s="87" t="s">
        <v>333</v>
      </c>
      <c r="F39" s="77">
        <v>104147</v>
      </c>
      <c r="G39" s="81">
        <v>104147</v>
      </c>
      <c r="H39" s="82">
        <v>104147</v>
      </c>
      <c r="I39" s="82">
        <v>0</v>
      </c>
      <c r="J39" s="82">
        <v>0</v>
      </c>
      <c r="K39" s="77">
        <v>0</v>
      </c>
      <c r="L39" s="81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77">
        <v>0</v>
      </c>
      <c r="S39" s="81">
        <v>0</v>
      </c>
      <c r="T39" s="82">
        <v>0</v>
      </c>
      <c r="U39" s="82">
        <v>0</v>
      </c>
      <c r="V39" s="88">
        <v>0</v>
      </c>
    </row>
    <row r="40" spans="1:22" ht="21" customHeight="1">
      <c r="A40" s="87" t="s">
        <v>761</v>
      </c>
      <c r="B40" s="87" t="s">
        <v>224</v>
      </c>
      <c r="C40" s="87" t="s">
        <v>766</v>
      </c>
      <c r="D40" s="87" t="s">
        <v>674</v>
      </c>
      <c r="E40" s="87" t="s">
        <v>165</v>
      </c>
      <c r="F40" s="77">
        <v>6509</v>
      </c>
      <c r="G40" s="81">
        <v>6509</v>
      </c>
      <c r="H40" s="82">
        <v>6509</v>
      </c>
      <c r="I40" s="82">
        <v>0</v>
      </c>
      <c r="J40" s="82">
        <v>0</v>
      </c>
      <c r="K40" s="77">
        <v>0</v>
      </c>
      <c r="L40" s="81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77">
        <v>0</v>
      </c>
      <c r="S40" s="81">
        <v>0</v>
      </c>
      <c r="T40" s="82">
        <v>0</v>
      </c>
      <c r="U40" s="82">
        <v>0</v>
      </c>
      <c r="V40" s="88">
        <v>0</v>
      </c>
    </row>
    <row r="41" spans="1:22" ht="21" customHeight="1">
      <c r="A41" s="87" t="s">
        <v>761</v>
      </c>
      <c r="B41" s="87" t="s">
        <v>224</v>
      </c>
      <c r="C41" s="87" t="s">
        <v>766</v>
      </c>
      <c r="D41" s="87" t="s">
        <v>466</v>
      </c>
      <c r="E41" s="87" t="s">
        <v>43</v>
      </c>
      <c r="F41" s="77">
        <v>2604</v>
      </c>
      <c r="G41" s="81">
        <v>2604</v>
      </c>
      <c r="H41" s="82">
        <v>2604</v>
      </c>
      <c r="I41" s="82">
        <v>0</v>
      </c>
      <c r="J41" s="82">
        <v>0</v>
      </c>
      <c r="K41" s="77">
        <v>0</v>
      </c>
      <c r="L41" s="81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77">
        <v>0</v>
      </c>
      <c r="S41" s="81">
        <v>0</v>
      </c>
      <c r="T41" s="82">
        <v>0</v>
      </c>
      <c r="U41" s="82">
        <v>0</v>
      </c>
      <c r="V41" s="88">
        <v>0</v>
      </c>
    </row>
    <row r="42" spans="1:22" ht="21" customHeight="1">
      <c r="A42" s="87" t="s">
        <v>761</v>
      </c>
      <c r="B42" s="87" t="s">
        <v>224</v>
      </c>
      <c r="C42" s="87" t="s">
        <v>766</v>
      </c>
      <c r="D42" s="87" t="s">
        <v>248</v>
      </c>
      <c r="E42" s="87" t="s">
        <v>772</v>
      </c>
      <c r="F42" s="77">
        <v>6509</v>
      </c>
      <c r="G42" s="81">
        <v>6509</v>
      </c>
      <c r="H42" s="82">
        <v>6509</v>
      </c>
      <c r="I42" s="82">
        <v>0</v>
      </c>
      <c r="J42" s="82">
        <v>0</v>
      </c>
      <c r="K42" s="77">
        <v>0</v>
      </c>
      <c r="L42" s="81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77">
        <v>0</v>
      </c>
      <c r="S42" s="81">
        <v>0</v>
      </c>
      <c r="T42" s="82">
        <v>0</v>
      </c>
      <c r="U42" s="82">
        <v>0</v>
      </c>
      <c r="V42" s="88">
        <v>0</v>
      </c>
    </row>
    <row r="43" spans="1:22" ht="21" customHeight="1">
      <c r="A43" s="87" t="s">
        <v>761</v>
      </c>
      <c r="B43" s="87" t="s">
        <v>392</v>
      </c>
      <c r="C43" s="87" t="s">
        <v>520</v>
      </c>
      <c r="D43" s="87" t="s">
        <v>466</v>
      </c>
      <c r="E43" s="87" t="s">
        <v>120</v>
      </c>
      <c r="F43" s="77">
        <v>173138</v>
      </c>
      <c r="G43" s="81">
        <v>173138</v>
      </c>
      <c r="H43" s="82">
        <v>173138</v>
      </c>
      <c r="I43" s="82">
        <v>0</v>
      </c>
      <c r="J43" s="82">
        <v>0</v>
      </c>
      <c r="K43" s="77">
        <v>0</v>
      </c>
      <c r="L43" s="81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77">
        <v>0</v>
      </c>
      <c r="S43" s="81">
        <v>0</v>
      </c>
      <c r="T43" s="82">
        <v>0</v>
      </c>
      <c r="U43" s="82">
        <v>0</v>
      </c>
      <c r="V43" s="88">
        <v>0</v>
      </c>
    </row>
    <row r="44" spans="1:22" ht="21" customHeight="1">
      <c r="A44" s="87" t="s">
        <v>761</v>
      </c>
      <c r="B44" s="87" t="s">
        <v>794</v>
      </c>
      <c r="C44" s="87" t="s">
        <v>669</v>
      </c>
      <c r="D44" s="87" t="s">
        <v>674</v>
      </c>
      <c r="E44" s="87" t="s">
        <v>698</v>
      </c>
      <c r="F44" s="77">
        <v>4443552</v>
      </c>
      <c r="G44" s="81">
        <v>1825665</v>
      </c>
      <c r="H44" s="82">
        <v>1324715</v>
      </c>
      <c r="I44" s="82">
        <v>500710</v>
      </c>
      <c r="J44" s="82">
        <v>240</v>
      </c>
      <c r="K44" s="77">
        <v>0</v>
      </c>
      <c r="L44" s="81">
        <v>2617887</v>
      </c>
      <c r="M44" s="82">
        <v>0</v>
      </c>
      <c r="N44" s="82">
        <v>2617887</v>
      </c>
      <c r="O44" s="82">
        <v>0</v>
      </c>
      <c r="P44" s="82">
        <v>0</v>
      </c>
      <c r="Q44" s="82">
        <v>0</v>
      </c>
      <c r="R44" s="77">
        <v>0</v>
      </c>
      <c r="S44" s="81">
        <v>0</v>
      </c>
      <c r="T44" s="82">
        <v>0</v>
      </c>
      <c r="U44" s="82">
        <v>0</v>
      </c>
      <c r="V44" s="88">
        <v>0</v>
      </c>
    </row>
    <row r="45" spans="1:22" ht="21" customHeight="1">
      <c r="A45" s="87" t="s">
        <v>761</v>
      </c>
      <c r="B45" s="87" t="s">
        <v>351</v>
      </c>
      <c r="C45" s="87" t="s">
        <v>466</v>
      </c>
      <c r="D45" s="87" t="s">
        <v>674</v>
      </c>
      <c r="E45" s="87" t="s">
        <v>872</v>
      </c>
      <c r="F45" s="77">
        <v>156220</v>
      </c>
      <c r="G45" s="81">
        <v>156220</v>
      </c>
      <c r="H45" s="82">
        <v>156220</v>
      </c>
      <c r="I45" s="82">
        <v>0</v>
      </c>
      <c r="J45" s="82">
        <v>0</v>
      </c>
      <c r="K45" s="77">
        <v>0</v>
      </c>
      <c r="L45" s="81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77">
        <v>0</v>
      </c>
      <c r="S45" s="81">
        <v>0</v>
      </c>
      <c r="T45" s="82">
        <v>0</v>
      </c>
      <c r="U45" s="82">
        <v>0</v>
      </c>
      <c r="V45" s="88">
        <v>0</v>
      </c>
    </row>
    <row r="46" spans="1:22" ht="21" customHeight="1">
      <c r="A46" s="87" t="s">
        <v>749</v>
      </c>
      <c r="B46" s="87"/>
      <c r="C46" s="87"/>
      <c r="D46" s="87"/>
      <c r="E46" s="87" t="s">
        <v>570</v>
      </c>
      <c r="F46" s="77">
        <v>5518153</v>
      </c>
      <c r="G46" s="81">
        <v>2954980</v>
      </c>
      <c r="H46" s="82">
        <v>2531500</v>
      </c>
      <c r="I46" s="82">
        <v>422400</v>
      </c>
      <c r="J46" s="82">
        <v>1080</v>
      </c>
      <c r="K46" s="77">
        <v>0</v>
      </c>
      <c r="L46" s="81">
        <v>2563173</v>
      </c>
      <c r="M46" s="82">
        <v>0</v>
      </c>
      <c r="N46" s="82">
        <v>2547849</v>
      </c>
      <c r="O46" s="82">
        <v>0</v>
      </c>
      <c r="P46" s="82">
        <v>0</v>
      </c>
      <c r="Q46" s="82">
        <v>0</v>
      </c>
      <c r="R46" s="77">
        <v>15324</v>
      </c>
      <c r="S46" s="81">
        <v>0</v>
      </c>
      <c r="T46" s="82">
        <v>0</v>
      </c>
      <c r="U46" s="82">
        <v>0</v>
      </c>
      <c r="V46" s="88">
        <v>0</v>
      </c>
    </row>
    <row r="47" spans="1:22" ht="21" customHeight="1">
      <c r="A47" s="87" t="s">
        <v>307</v>
      </c>
      <c r="B47" s="87" t="s">
        <v>224</v>
      </c>
      <c r="C47" s="87" t="s">
        <v>669</v>
      </c>
      <c r="D47" s="87" t="s">
        <v>669</v>
      </c>
      <c r="E47" s="87" t="s">
        <v>223</v>
      </c>
      <c r="F47" s="77">
        <v>257790</v>
      </c>
      <c r="G47" s="81">
        <v>257790</v>
      </c>
      <c r="H47" s="82">
        <v>257790</v>
      </c>
      <c r="I47" s="82">
        <v>0</v>
      </c>
      <c r="J47" s="82">
        <v>0</v>
      </c>
      <c r="K47" s="77">
        <v>0</v>
      </c>
      <c r="L47" s="81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77">
        <v>0</v>
      </c>
      <c r="S47" s="81">
        <v>0</v>
      </c>
      <c r="T47" s="82">
        <v>0</v>
      </c>
      <c r="U47" s="82">
        <v>0</v>
      </c>
      <c r="V47" s="88">
        <v>0</v>
      </c>
    </row>
    <row r="48" spans="1:22" ht="21" customHeight="1">
      <c r="A48" s="87" t="s">
        <v>307</v>
      </c>
      <c r="B48" s="87" t="s">
        <v>224</v>
      </c>
      <c r="C48" s="87" t="s">
        <v>669</v>
      </c>
      <c r="D48" s="87" t="s">
        <v>462</v>
      </c>
      <c r="E48" s="87" t="s">
        <v>333</v>
      </c>
      <c r="F48" s="77">
        <v>103116</v>
      </c>
      <c r="G48" s="81">
        <v>103116</v>
      </c>
      <c r="H48" s="82">
        <v>103116</v>
      </c>
      <c r="I48" s="82">
        <v>0</v>
      </c>
      <c r="J48" s="82">
        <v>0</v>
      </c>
      <c r="K48" s="77">
        <v>0</v>
      </c>
      <c r="L48" s="81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77">
        <v>0</v>
      </c>
      <c r="S48" s="81">
        <v>0</v>
      </c>
      <c r="T48" s="82">
        <v>0</v>
      </c>
      <c r="U48" s="82">
        <v>0</v>
      </c>
      <c r="V48" s="88">
        <v>0</v>
      </c>
    </row>
    <row r="49" spans="1:22" ht="21" customHeight="1">
      <c r="A49" s="87" t="s">
        <v>307</v>
      </c>
      <c r="B49" s="87" t="s">
        <v>224</v>
      </c>
      <c r="C49" s="87" t="s">
        <v>766</v>
      </c>
      <c r="D49" s="87" t="s">
        <v>674</v>
      </c>
      <c r="E49" s="87" t="s">
        <v>165</v>
      </c>
      <c r="F49" s="77">
        <v>6445</v>
      </c>
      <c r="G49" s="81">
        <v>6445</v>
      </c>
      <c r="H49" s="82">
        <v>6445</v>
      </c>
      <c r="I49" s="82">
        <v>0</v>
      </c>
      <c r="J49" s="82">
        <v>0</v>
      </c>
      <c r="K49" s="77">
        <v>0</v>
      </c>
      <c r="L49" s="81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77">
        <v>0</v>
      </c>
      <c r="S49" s="81">
        <v>0</v>
      </c>
      <c r="T49" s="82">
        <v>0</v>
      </c>
      <c r="U49" s="82">
        <v>0</v>
      </c>
      <c r="V49" s="88">
        <v>0</v>
      </c>
    </row>
    <row r="50" spans="1:22" ht="21" customHeight="1">
      <c r="A50" s="87" t="s">
        <v>307</v>
      </c>
      <c r="B50" s="87" t="s">
        <v>224</v>
      </c>
      <c r="C50" s="87" t="s">
        <v>766</v>
      </c>
      <c r="D50" s="87" t="s">
        <v>466</v>
      </c>
      <c r="E50" s="87" t="s">
        <v>43</v>
      </c>
      <c r="F50" s="77">
        <v>2578</v>
      </c>
      <c r="G50" s="81">
        <v>2578</v>
      </c>
      <c r="H50" s="82">
        <v>2578</v>
      </c>
      <c r="I50" s="82">
        <v>0</v>
      </c>
      <c r="J50" s="82">
        <v>0</v>
      </c>
      <c r="K50" s="77">
        <v>0</v>
      </c>
      <c r="L50" s="81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77">
        <v>0</v>
      </c>
      <c r="S50" s="81">
        <v>0</v>
      </c>
      <c r="T50" s="82">
        <v>0</v>
      </c>
      <c r="U50" s="82">
        <v>0</v>
      </c>
      <c r="V50" s="88">
        <v>0</v>
      </c>
    </row>
    <row r="51" spans="1:22" ht="21" customHeight="1">
      <c r="A51" s="87" t="s">
        <v>307</v>
      </c>
      <c r="B51" s="87" t="s">
        <v>224</v>
      </c>
      <c r="C51" s="87" t="s">
        <v>766</v>
      </c>
      <c r="D51" s="87" t="s">
        <v>248</v>
      </c>
      <c r="E51" s="87" t="s">
        <v>772</v>
      </c>
      <c r="F51" s="77">
        <v>6445</v>
      </c>
      <c r="G51" s="81">
        <v>6445</v>
      </c>
      <c r="H51" s="82">
        <v>6445</v>
      </c>
      <c r="I51" s="82">
        <v>0</v>
      </c>
      <c r="J51" s="82">
        <v>0</v>
      </c>
      <c r="K51" s="77">
        <v>0</v>
      </c>
      <c r="L51" s="81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77">
        <v>0</v>
      </c>
      <c r="S51" s="81">
        <v>0</v>
      </c>
      <c r="T51" s="82">
        <v>0</v>
      </c>
      <c r="U51" s="82">
        <v>0</v>
      </c>
      <c r="V51" s="88">
        <v>0</v>
      </c>
    </row>
    <row r="52" spans="1:22" ht="21" customHeight="1">
      <c r="A52" s="87" t="s">
        <v>307</v>
      </c>
      <c r="B52" s="87" t="s">
        <v>392</v>
      </c>
      <c r="C52" s="87" t="s">
        <v>520</v>
      </c>
      <c r="D52" s="87" t="s">
        <v>466</v>
      </c>
      <c r="E52" s="87" t="s">
        <v>120</v>
      </c>
      <c r="F52" s="77">
        <v>171164</v>
      </c>
      <c r="G52" s="81">
        <v>171164</v>
      </c>
      <c r="H52" s="82">
        <v>171164</v>
      </c>
      <c r="I52" s="82">
        <v>0</v>
      </c>
      <c r="J52" s="82">
        <v>0</v>
      </c>
      <c r="K52" s="77">
        <v>0</v>
      </c>
      <c r="L52" s="81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77">
        <v>0</v>
      </c>
      <c r="S52" s="81">
        <v>0</v>
      </c>
      <c r="T52" s="82">
        <v>0</v>
      </c>
      <c r="U52" s="82">
        <v>0</v>
      </c>
      <c r="V52" s="88">
        <v>0</v>
      </c>
    </row>
    <row r="53" spans="1:22" ht="21" customHeight="1">
      <c r="A53" s="87" t="s">
        <v>307</v>
      </c>
      <c r="B53" s="87" t="s">
        <v>794</v>
      </c>
      <c r="C53" s="87" t="s">
        <v>669</v>
      </c>
      <c r="D53" s="87" t="s">
        <v>674</v>
      </c>
      <c r="E53" s="87" t="s">
        <v>698</v>
      </c>
      <c r="F53" s="77">
        <v>4815941</v>
      </c>
      <c r="G53" s="81">
        <v>2252768</v>
      </c>
      <c r="H53" s="82">
        <v>1829288</v>
      </c>
      <c r="I53" s="82">
        <v>422400</v>
      </c>
      <c r="J53" s="82">
        <v>1080</v>
      </c>
      <c r="K53" s="77">
        <v>0</v>
      </c>
      <c r="L53" s="81">
        <v>2563173</v>
      </c>
      <c r="M53" s="82">
        <v>0</v>
      </c>
      <c r="N53" s="82">
        <v>2547849</v>
      </c>
      <c r="O53" s="82">
        <v>0</v>
      </c>
      <c r="P53" s="82">
        <v>0</v>
      </c>
      <c r="Q53" s="82">
        <v>0</v>
      </c>
      <c r="R53" s="77">
        <v>15324</v>
      </c>
      <c r="S53" s="81">
        <v>0</v>
      </c>
      <c r="T53" s="82">
        <v>0</v>
      </c>
      <c r="U53" s="82">
        <v>0</v>
      </c>
      <c r="V53" s="88">
        <v>0</v>
      </c>
    </row>
    <row r="54" spans="1:22" ht="21" customHeight="1">
      <c r="A54" s="87" t="s">
        <v>307</v>
      </c>
      <c r="B54" s="87" t="s">
        <v>351</v>
      </c>
      <c r="C54" s="87" t="s">
        <v>466</v>
      </c>
      <c r="D54" s="87" t="s">
        <v>674</v>
      </c>
      <c r="E54" s="87" t="s">
        <v>872</v>
      </c>
      <c r="F54" s="77">
        <v>154674</v>
      </c>
      <c r="G54" s="81">
        <v>154674</v>
      </c>
      <c r="H54" s="82">
        <v>154674</v>
      </c>
      <c r="I54" s="82">
        <v>0</v>
      </c>
      <c r="J54" s="82">
        <v>0</v>
      </c>
      <c r="K54" s="77">
        <v>0</v>
      </c>
      <c r="L54" s="81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77">
        <v>0</v>
      </c>
      <c r="S54" s="81">
        <v>0</v>
      </c>
      <c r="T54" s="82">
        <v>0</v>
      </c>
      <c r="U54" s="82">
        <v>0</v>
      </c>
      <c r="V54" s="88">
        <v>0</v>
      </c>
    </row>
    <row r="55" spans="1:22" ht="21" customHeight="1">
      <c r="A55" s="87" t="s">
        <v>365</v>
      </c>
      <c r="B55" s="87"/>
      <c r="C55" s="87"/>
      <c r="D55" s="87"/>
      <c r="E55" s="87" t="s">
        <v>337</v>
      </c>
      <c r="F55" s="77">
        <v>11156937</v>
      </c>
      <c r="G55" s="81">
        <v>6421165</v>
      </c>
      <c r="H55" s="82">
        <v>4868549</v>
      </c>
      <c r="I55" s="82">
        <v>824600</v>
      </c>
      <c r="J55" s="82">
        <v>728016</v>
      </c>
      <c r="K55" s="77">
        <v>0</v>
      </c>
      <c r="L55" s="81">
        <v>4735772</v>
      </c>
      <c r="M55" s="82">
        <v>0</v>
      </c>
      <c r="N55" s="82">
        <v>4735772</v>
      </c>
      <c r="O55" s="82">
        <v>0</v>
      </c>
      <c r="P55" s="82">
        <v>0</v>
      </c>
      <c r="Q55" s="82">
        <v>0</v>
      </c>
      <c r="R55" s="77">
        <v>0</v>
      </c>
      <c r="S55" s="81">
        <v>0</v>
      </c>
      <c r="T55" s="82">
        <v>0</v>
      </c>
      <c r="U55" s="82">
        <v>0</v>
      </c>
      <c r="V55" s="88">
        <v>0</v>
      </c>
    </row>
    <row r="56" spans="1:22" ht="21" customHeight="1">
      <c r="A56" s="87" t="s">
        <v>710</v>
      </c>
      <c r="B56" s="87" t="s">
        <v>224</v>
      </c>
      <c r="C56" s="87" t="s">
        <v>669</v>
      </c>
      <c r="D56" s="87" t="s">
        <v>466</v>
      </c>
      <c r="E56" s="87" t="s">
        <v>452</v>
      </c>
      <c r="F56" s="77">
        <v>713480</v>
      </c>
      <c r="G56" s="81">
        <v>713480</v>
      </c>
      <c r="H56" s="82">
        <v>0</v>
      </c>
      <c r="I56" s="82">
        <v>0</v>
      </c>
      <c r="J56" s="82">
        <v>713480</v>
      </c>
      <c r="K56" s="77">
        <v>0</v>
      </c>
      <c r="L56" s="81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77">
        <v>0</v>
      </c>
      <c r="S56" s="81">
        <v>0</v>
      </c>
      <c r="T56" s="82">
        <v>0</v>
      </c>
      <c r="U56" s="82">
        <v>0</v>
      </c>
      <c r="V56" s="88">
        <v>0</v>
      </c>
    </row>
    <row r="57" spans="1:22" ht="21" customHeight="1">
      <c r="A57" s="87" t="s">
        <v>710</v>
      </c>
      <c r="B57" s="87" t="s">
        <v>224</v>
      </c>
      <c r="C57" s="87" t="s">
        <v>669</v>
      </c>
      <c r="D57" s="87" t="s">
        <v>669</v>
      </c>
      <c r="E57" s="87" t="s">
        <v>223</v>
      </c>
      <c r="F57" s="77">
        <v>502929</v>
      </c>
      <c r="G57" s="81">
        <v>502929</v>
      </c>
      <c r="H57" s="82">
        <v>502929</v>
      </c>
      <c r="I57" s="82">
        <v>0</v>
      </c>
      <c r="J57" s="82">
        <v>0</v>
      </c>
      <c r="K57" s="77">
        <v>0</v>
      </c>
      <c r="L57" s="81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77">
        <v>0</v>
      </c>
      <c r="S57" s="81">
        <v>0</v>
      </c>
      <c r="T57" s="82">
        <v>0</v>
      </c>
      <c r="U57" s="82">
        <v>0</v>
      </c>
      <c r="V57" s="88">
        <v>0</v>
      </c>
    </row>
    <row r="58" spans="1:22" ht="21" customHeight="1">
      <c r="A58" s="87" t="s">
        <v>710</v>
      </c>
      <c r="B58" s="87" t="s">
        <v>224</v>
      </c>
      <c r="C58" s="87" t="s">
        <v>669</v>
      </c>
      <c r="D58" s="87" t="s">
        <v>462</v>
      </c>
      <c r="E58" s="87" t="s">
        <v>333</v>
      </c>
      <c r="F58" s="77">
        <v>201172</v>
      </c>
      <c r="G58" s="81">
        <v>201172</v>
      </c>
      <c r="H58" s="82">
        <v>201172</v>
      </c>
      <c r="I58" s="82">
        <v>0</v>
      </c>
      <c r="J58" s="82">
        <v>0</v>
      </c>
      <c r="K58" s="77">
        <v>0</v>
      </c>
      <c r="L58" s="81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77">
        <v>0</v>
      </c>
      <c r="S58" s="81">
        <v>0</v>
      </c>
      <c r="T58" s="82">
        <v>0</v>
      </c>
      <c r="U58" s="82">
        <v>0</v>
      </c>
      <c r="V58" s="88">
        <v>0</v>
      </c>
    </row>
    <row r="59" spans="1:22" ht="21" customHeight="1">
      <c r="A59" s="87" t="s">
        <v>710</v>
      </c>
      <c r="B59" s="87" t="s">
        <v>224</v>
      </c>
      <c r="C59" s="87" t="s">
        <v>766</v>
      </c>
      <c r="D59" s="87" t="s">
        <v>674</v>
      </c>
      <c r="E59" s="87" t="s">
        <v>165</v>
      </c>
      <c r="F59" s="77">
        <v>12573</v>
      </c>
      <c r="G59" s="81">
        <v>12573</v>
      </c>
      <c r="H59" s="82">
        <v>12573</v>
      </c>
      <c r="I59" s="82">
        <v>0</v>
      </c>
      <c r="J59" s="82">
        <v>0</v>
      </c>
      <c r="K59" s="77">
        <v>0</v>
      </c>
      <c r="L59" s="81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77">
        <v>0</v>
      </c>
      <c r="S59" s="81">
        <v>0</v>
      </c>
      <c r="T59" s="82">
        <v>0</v>
      </c>
      <c r="U59" s="82">
        <v>0</v>
      </c>
      <c r="V59" s="88">
        <v>0</v>
      </c>
    </row>
    <row r="60" spans="1:22" ht="21" customHeight="1">
      <c r="A60" s="87" t="s">
        <v>710</v>
      </c>
      <c r="B60" s="87" t="s">
        <v>224</v>
      </c>
      <c r="C60" s="87" t="s">
        <v>766</v>
      </c>
      <c r="D60" s="87" t="s">
        <v>466</v>
      </c>
      <c r="E60" s="87" t="s">
        <v>43</v>
      </c>
      <c r="F60" s="77">
        <v>5029</v>
      </c>
      <c r="G60" s="81">
        <v>5029</v>
      </c>
      <c r="H60" s="82">
        <v>5029</v>
      </c>
      <c r="I60" s="82">
        <v>0</v>
      </c>
      <c r="J60" s="82">
        <v>0</v>
      </c>
      <c r="K60" s="77">
        <v>0</v>
      </c>
      <c r="L60" s="81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77">
        <v>0</v>
      </c>
      <c r="S60" s="81">
        <v>0</v>
      </c>
      <c r="T60" s="82">
        <v>0</v>
      </c>
      <c r="U60" s="82">
        <v>0</v>
      </c>
      <c r="V60" s="88">
        <v>0</v>
      </c>
    </row>
    <row r="61" spans="1:22" ht="21" customHeight="1">
      <c r="A61" s="87" t="s">
        <v>710</v>
      </c>
      <c r="B61" s="87" t="s">
        <v>224</v>
      </c>
      <c r="C61" s="87" t="s">
        <v>766</v>
      </c>
      <c r="D61" s="87" t="s">
        <v>248</v>
      </c>
      <c r="E61" s="87" t="s">
        <v>772</v>
      </c>
      <c r="F61" s="77">
        <v>12573</v>
      </c>
      <c r="G61" s="81">
        <v>12573</v>
      </c>
      <c r="H61" s="82">
        <v>12573</v>
      </c>
      <c r="I61" s="82">
        <v>0</v>
      </c>
      <c r="J61" s="82">
        <v>0</v>
      </c>
      <c r="K61" s="77">
        <v>0</v>
      </c>
      <c r="L61" s="81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77">
        <v>0</v>
      </c>
      <c r="S61" s="81">
        <v>0</v>
      </c>
      <c r="T61" s="82">
        <v>0</v>
      </c>
      <c r="U61" s="82">
        <v>0</v>
      </c>
      <c r="V61" s="88">
        <v>0</v>
      </c>
    </row>
    <row r="62" spans="1:22" ht="21" customHeight="1">
      <c r="A62" s="87" t="s">
        <v>710</v>
      </c>
      <c r="B62" s="87" t="s">
        <v>392</v>
      </c>
      <c r="C62" s="87" t="s">
        <v>520</v>
      </c>
      <c r="D62" s="87" t="s">
        <v>466</v>
      </c>
      <c r="E62" s="87" t="s">
        <v>120</v>
      </c>
      <c r="F62" s="77">
        <v>333804</v>
      </c>
      <c r="G62" s="81">
        <v>333804</v>
      </c>
      <c r="H62" s="82">
        <v>333804</v>
      </c>
      <c r="I62" s="82">
        <v>0</v>
      </c>
      <c r="J62" s="82">
        <v>0</v>
      </c>
      <c r="K62" s="77">
        <v>0</v>
      </c>
      <c r="L62" s="81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77">
        <v>0</v>
      </c>
      <c r="S62" s="81">
        <v>0</v>
      </c>
      <c r="T62" s="82">
        <v>0</v>
      </c>
      <c r="U62" s="82">
        <v>0</v>
      </c>
      <c r="V62" s="88">
        <v>0</v>
      </c>
    </row>
    <row r="63" spans="1:22" ht="21" customHeight="1">
      <c r="A63" s="87" t="s">
        <v>710</v>
      </c>
      <c r="B63" s="87" t="s">
        <v>794</v>
      </c>
      <c r="C63" s="87" t="s">
        <v>669</v>
      </c>
      <c r="D63" s="87" t="s">
        <v>674</v>
      </c>
      <c r="E63" s="87" t="s">
        <v>698</v>
      </c>
      <c r="F63" s="77">
        <v>9073619</v>
      </c>
      <c r="G63" s="81">
        <v>4337847</v>
      </c>
      <c r="H63" s="82">
        <v>3498711</v>
      </c>
      <c r="I63" s="82">
        <v>824600</v>
      </c>
      <c r="J63" s="82">
        <v>14536</v>
      </c>
      <c r="K63" s="77">
        <v>0</v>
      </c>
      <c r="L63" s="81">
        <v>4735772</v>
      </c>
      <c r="M63" s="82">
        <v>0</v>
      </c>
      <c r="N63" s="82">
        <v>4735772</v>
      </c>
      <c r="O63" s="82">
        <v>0</v>
      </c>
      <c r="P63" s="82">
        <v>0</v>
      </c>
      <c r="Q63" s="82">
        <v>0</v>
      </c>
      <c r="R63" s="77">
        <v>0</v>
      </c>
      <c r="S63" s="81">
        <v>0</v>
      </c>
      <c r="T63" s="82">
        <v>0</v>
      </c>
      <c r="U63" s="82">
        <v>0</v>
      </c>
      <c r="V63" s="88">
        <v>0</v>
      </c>
    </row>
    <row r="64" spans="1:22" ht="21" customHeight="1">
      <c r="A64" s="87" t="s">
        <v>710</v>
      </c>
      <c r="B64" s="87" t="s">
        <v>351</v>
      </c>
      <c r="C64" s="87" t="s">
        <v>466</v>
      </c>
      <c r="D64" s="87" t="s">
        <v>674</v>
      </c>
      <c r="E64" s="87" t="s">
        <v>872</v>
      </c>
      <c r="F64" s="77">
        <v>301758</v>
      </c>
      <c r="G64" s="81">
        <v>301758</v>
      </c>
      <c r="H64" s="82">
        <v>301758</v>
      </c>
      <c r="I64" s="82">
        <v>0</v>
      </c>
      <c r="J64" s="82">
        <v>0</v>
      </c>
      <c r="K64" s="77">
        <v>0</v>
      </c>
      <c r="L64" s="81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77">
        <v>0</v>
      </c>
      <c r="S64" s="81">
        <v>0</v>
      </c>
      <c r="T64" s="82">
        <v>0</v>
      </c>
      <c r="U64" s="82">
        <v>0</v>
      </c>
      <c r="V64" s="88">
        <v>0</v>
      </c>
    </row>
    <row r="65" spans="1:22" ht="21" customHeight="1">
      <c r="A65" s="87" t="s">
        <v>560</v>
      </c>
      <c r="B65" s="87"/>
      <c r="C65" s="87"/>
      <c r="D65" s="87"/>
      <c r="E65" s="87" t="s">
        <v>332</v>
      </c>
      <c r="F65" s="77">
        <v>21022429</v>
      </c>
      <c r="G65" s="81">
        <v>9372271</v>
      </c>
      <c r="H65" s="82">
        <v>6410790</v>
      </c>
      <c r="I65" s="82">
        <v>960000</v>
      </c>
      <c r="J65" s="82">
        <v>2001481</v>
      </c>
      <c r="K65" s="77">
        <v>0</v>
      </c>
      <c r="L65" s="81">
        <v>11650158</v>
      </c>
      <c r="M65" s="82">
        <v>0</v>
      </c>
      <c r="N65" s="82">
        <v>10314277</v>
      </c>
      <c r="O65" s="82">
        <v>0</v>
      </c>
      <c r="P65" s="82">
        <v>0</v>
      </c>
      <c r="Q65" s="82">
        <v>0</v>
      </c>
      <c r="R65" s="77">
        <v>1335881</v>
      </c>
      <c r="S65" s="81">
        <v>0</v>
      </c>
      <c r="T65" s="82">
        <v>0</v>
      </c>
      <c r="U65" s="82">
        <v>0</v>
      </c>
      <c r="V65" s="88">
        <v>0</v>
      </c>
    </row>
    <row r="66" spans="1:22" ht="21" customHeight="1">
      <c r="A66" s="87" t="s">
        <v>58</v>
      </c>
      <c r="B66" s="87" t="s">
        <v>224</v>
      </c>
      <c r="C66" s="87" t="s">
        <v>669</v>
      </c>
      <c r="D66" s="87" t="s">
        <v>466</v>
      </c>
      <c r="E66" s="87" t="s">
        <v>452</v>
      </c>
      <c r="F66" s="77">
        <v>1990065</v>
      </c>
      <c r="G66" s="81">
        <v>1990065</v>
      </c>
      <c r="H66" s="82">
        <v>0</v>
      </c>
      <c r="I66" s="82">
        <v>0</v>
      </c>
      <c r="J66" s="82">
        <v>1990065</v>
      </c>
      <c r="K66" s="77">
        <v>0</v>
      </c>
      <c r="L66" s="81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77">
        <v>0</v>
      </c>
      <c r="S66" s="81">
        <v>0</v>
      </c>
      <c r="T66" s="82">
        <v>0</v>
      </c>
      <c r="U66" s="82">
        <v>0</v>
      </c>
      <c r="V66" s="88">
        <v>0</v>
      </c>
    </row>
    <row r="67" spans="1:22" ht="21" customHeight="1">
      <c r="A67" s="87" t="s">
        <v>58</v>
      </c>
      <c r="B67" s="87" t="s">
        <v>224</v>
      </c>
      <c r="C67" s="87" t="s">
        <v>669</v>
      </c>
      <c r="D67" s="87" t="s">
        <v>669</v>
      </c>
      <c r="E67" s="87" t="s">
        <v>223</v>
      </c>
      <c r="F67" s="77">
        <v>664743</v>
      </c>
      <c r="G67" s="81">
        <v>664743</v>
      </c>
      <c r="H67" s="82">
        <v>664743</v>
      </c>
      <c r="I67" s="82">
        <v>0</v>
      </c>
      <c r="J67" s="82">
        <v>0</v>
      </c>
      <c r="K67" s="77">
        <v>0</v>
      </c>
      <c r="L67" s="81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77">
        <v>0</v>
      </c>
      <c r="S67" s="81">
        <v>0</v>
      </c>
      <c r="T67" s="82">
        <v>0</v>
      </c>
      <c r="U67" s="82">
        <v>0</v>
      </c>
      <c r="V67" s="88">
        <v>0</v>
      </c>
    </row>
    <row r="68" spans="1:22" ht="21" customHeight="1">
      <c r="A68" s="87" t="s">
        <v>58</v>
      </c>
      <c r="B68" s="87" t="s">
        <v>224</v>
      </c>
      <c r="C68" s="87" t="s">
        <v>669</v>
      </c>
      <c r="D68" s="87" t="s">
        <v>462</v>
      </c>
      <c r="E68" s="87" t="s">
        <v>333</v>
      </c>
      <c r="F68" s="77">
        <v>265897</v>
      </c>
      <c r="G68" s="81">
        <v>265897</v>
      </c>
      <c r="H68" s="82">
        <v>265897</v>
      </c>
      <c r="I68" s="82">
        <v>0</v>
      </c>
      <c r="J68" s="82">
        <v>0</v>
      </c>
      <c r="K68" s="77">
        <v>0</v>
      </c>
      <c r="L68" s="81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77">
        <v>0</v>
      </c>
      <c r="S68" s="81">
        <v>0</v>
      </c>
      <c r="T68" s="82">
        <v>0</v>
      </c>
      <c r="U68" s="82">
        <v>0</v>
      </c>
      <c r="V68" s="88">
        <v>0</v>
      </c>
    </row>
    <row r="69" spans="1:22" ht="21" customHeight="1">
      <c r="A69" s="87" t="s">
        <v>58</v>
      </c>
      <c r="B69" s="87" t="s">
        <v>224</v>
      </c>
      <c r="C69" s="87" t="s">
        <v>766</v>
      </c>
      <c r="D69" s="87" t="s">
        <v>674</v>
      </c>
      <c r="E69" s="87" t="s">
        <v>165</v>
      </c>
      <c r="F69" s="77">
        <v>16619</v>
      </c>
      <c r="G69" s="81">
        <v>16619</v>
      </c>
      <c r="H69" s="82">
        <v>16619</v>
      </c>
      <c r="I69" s="82">
        <v>0</v>
      </c>
      <c r="J69" s="82">
        <v>0</v>
      </c>
      <c r="K69" s="77">
        <v>0</v>
      </c>
      <c r="L69" s="81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77">
        <v>0</v>
      </c>
      <c r="S69" s="81">
        <v>0</v>
      </c>
      <c r="T69" s="82">
        <v>0</v>
      </c>
      <c r="U69" s="82">
        <v>0</v>
      </c>
      <c r="V69" s="88">
        <v>0</v>
      </c>
    </row>
    <row r="70" spans="1:22" ht="21" customHeight="1">
      <c r="A70" s="87" t="s">
        <v>58</v>
      </c>
      <c r="B70" s="87" t="s">
        <v>224</v>
      </c>
      <c r="C70" s="87" t="s">
        <v>766</v>
      </c>
      <c r="D70" s="87" t="s">
        <v>466</v>
      </c>
      <c r="E70" s="87" t="s">
        <v>43</v>
      </c>
      <c r="F70" s="77">
        <v>6647</v>
      </c>
      <c r="G70" s="81">
        <v>6647</v>
      </c>
      <c r="H70" s="82">
        <v>6647</v>
      </c>
      <c r="I70" s="82">
        <v>0</v>
      </c>
      <c r="J70" s="82">
        <v>0</v>
      </c>
      <c r="K70" s="77">
        <v>0</v>
      </c>
      <c r="L70" s="81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77">
        <v>0</v>
      </c>
      <c r="S70" s="81">
        <v>0</v>
      </c>
      <c r="T70" s="82">
        <v>0</v>
      </c>
      <c r="U70" s="82">
        <v>0</v>
      </c>
      <c r="V70" s="88">
        <v>0</v>
      </c>
    </row>
    <row r="71" spans="1:22" ht="21" customHeight="1">
      <c r="A71" s="87" t="s">
        <v>58</v>
      </c>
      <c r="B71" s="87" t="s">
        <v>224</v>
      </c>
      <c r="C71" s="87" t="s">
        <v>766</v>
      </c>
      <c r="D71" s="87" t="s">
        <v>248</v>
      </c>
      <c r="E71" s="87" t="s">
        <v>772</v>
      </c>
      <c r="F71" s="77">
        <v>16619</v>
      </c>
      <c r="G71" s="81">
        <v>16619</v>
      </c>
      <c r="H71" s="82">
        <v>16619</v>
      </c>
      <c r="I71" s="82">
        <v>0</v>
      </c>
      <c r="J71" s="82">
        <v>0</v>
      </c>
      <c r="K71" s="77">
        <v>0</v>
      </c>
      <c r="L71" s="81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77">
        <v>0</v>
      </c>
      <c r="S71" s="81">
        <v>0</v>
      </c>
      <c r="T71" s="82">
        <v>0</v>
      </c>
      <c r="U71" s="82">
        <v>0</v>
      </c>
      <c r="V71" s="88">
        <v>0</v>
      </c>
    </row>
    <row r="72" spans="1:22" ht="21" customHeight="1">
      <c r="A72" s="87" t="s">
        <v>58</v>
      </c>
      <c r="B72" s="87" t="s">
        <v>392</v>
      </c>
      <c r="C72" s="87" t="s">
        <v>520</v>
      </c>
      <c r="D72" s="87" t="s">
        <v>466</v>
      </c>
      <c r="E72" s="87" t="s">
        <v>120</v>
      </c>
      <c r="F72" s="77">
        <v>441083</v>
      </c>
      <c r="G72" s="81">
        <v>441083</v>
      </c>
      <c r="H72" s="82">
        <v>441083</v>
      </c>
      <c r="I72" s="82">
        <v>0</v>
      </c>
      <c r="J72" s="82">
        <v>0</v>
      </c>
      <c r="K72" s="77">
        <v>0</v>
      </c>
      <c r="L72" s="81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77">
        <v>0</v>
      </c>
      <c r="S72" s="81">
        <v>0</v>
      </c>
      <c r="T72" s="82">
        <v>0</v>
      </c>
      <c r="U72" s="82">
        <v>0</v>
      </c>
      <c r="V72" s="88">
        <v>0</v>
      </c>
    </row>
    <row r="73" spans="1:22" ht="21" customHeight="1">
      <c r="A73" s="87" t="s">
        <v>58</v>
      </c>
      <c r="B73" s="87" t="s">
        <v>794</v>
      </c>
      <c r="C73" s="87" t="s">
        <v>669</v>
      </c>
      <c r="D73" s="87" t="s">
        <v>674</v>
      </c>
      <c r="E73" s="87" t="s">
        <v>698</v>
      </c>
      <c r="F73" s="77">
        <v>17221910</v>
      </c>
      <c r="G73" s="81">
        <v>5571752</v>
      </c>
      <c r="H73" s="82">
        <v>4600336</v>
      </c>
      <c r="I73" s="82">
        <v>960000</v>
      </c>
      <c r="J73" s="82">
        <v>11416</v>
      </c>
      <c r="K73" s="77">
        <v>0</v>
      </c>
      <c r="L73" s="81">
        <v>11650158</v>
      </c>
      <c r="M73" s="82">
        <v>0</v>
      </c>
      <c r="N73" s="82">
        <v>10314277</v>
      </c>
      <c r="O73" s="82">
        <v>0</v>
      </c>
      <c r="P73" s="82">
        <v>0</v>
      </c>
      <c r="Q73" s="82">
        <v>0</v>
      </c>
      <c r="R73" s="77">
        <v>1335881</v>
      </c>
      <c r="S73" s="81">
        <v>0</v>
      </c>
      <c r="T73" s="82">
        <v>0</v>
      </c>
      <c r="U73" s="82">
        <v>0</v>
      </c>
      <c r="V73" s="88">
        <v>0</v>
      </c>
    </row>
    <row r="74" spans="1:22" ht="21" customHeight="1">
      <c r="A74" s="87" t="s">
        <v>58</v>
      </c>
      <c r="B74" s="87" t="s">
        <v>351</v>
      </c>
      <c r="C74" s="87" t="s">
        <v>466</v>
      </c>
      <c r="D74" s="87" t="s">
        <v>674</v>
      </c>
      <c r="E74" s="87" t="s">
        <v>872</v>
      </c>
      <c r="F74" s="77">
        <v>398846</v>
      </c>
      <c r="G74" s="81">
        <v>398846</v>
      </c>
      <c r="H74" s="82">
        <v>398846</v>
      </c>
      <c r="I74" s="82">
        <v>0</v>
      </c>
      <c r="J74" s="82">
        <v>0</v>
      </c>
      <c r="K74" s="77">
        <v>0</v>
      </c>
      <c r="L74" s="81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77">
        <v>0</v>
      </c>
      <c r="S74" s="81">
        <v>0</v>
      </c>
      <c r="T74" s="82">
        <v>0</v>
      </c>
      <c r="U74" s="82">
        <v>0</v>
      </c>
      <c r="V74" s="88">
        <v>0</v>
      </c>
    </row>
    <row r="75" spans="1:22" ht="21" customHeight="1">
      <c r="A75" s="87" t="s">
        <v>755</v>
      </c>
      <c r="B75" s="87"/>
      <c r="C75" s="87"/>
      <c r="D75" s="87"/>
      <c r="E75" s="87" t="s">
        <v>71</v>
      </c>
      <c r="F75" s="77">
        <v>10070288</v>
      </c>
      <c r="G75" s="81">
        <v>2631963</v>
      </c>
      <c r="H75" s="82">
        <v>1390247</v>
      </c>
      <c r="I75" s="82">
        <v>1241716</v>
      </c>
      <c r="J75" s="82">
        <v>0</v>
      </c>
      <c r="K75" s="77">
        <v>0</v>
      </c>
      <c r="L75" s="81">
        <v>7438325</v>
      </c>
      <c r="M75" s="82">
        <v>1104644</v>
      </c>
      <c r="N75" s="82">
        <v>5183681</v>
      </c>
      <c r="O75" s="82">
        <v>0</v>
      </c>
      <c r="P75" s="82">
        <v>0</v>
      </c>
      <c r="Q75" s="82">
        <v>1150000</v>
      </c>
      <c r="R75" s="77">
        <v>0</v>
      </c>
      <c r="S75" s="81">
        <v>0</v>
      </c>
      <c r="T75" s="82">
        <v>0</v>
      </c>
      <c r="U75" s="82">
        <v>0</v>
      </c>
      <c r="V75" s="88">
        <v>0</v>
      </c>
    </row>
    <row r="76" spans="1:22" ht="21" customHeight="1">
      <c r="A76" s="87" t="s">
        <v>310</v>
      </c>
      <c r="B76" s="87" t="s">
        <v>794</v>
      </c>
      <c r="C76" s="87" t="s">
        <v>669</v>
      </c>
      <c r="D76" s="87" t="s">
        <v>674</v>
      </c>
      <c r="E76" s="87" t="s">
        <v>698</v>
      </c>
      <c r="F76" s="77">
        <v>10070288</v>
      </c>
      <c r="G76" s="81">
        <v>2631963</v>
      </c>
      <c r="H76" s="82">
        <v>1390247</v>
      </c>
      <c r="I76" s="82">
        <v>1241716</v>
      </c>
      <c r="J76" s="82">
        <v>0</v>
      </c>
      <c r="K76" s="77">
        <v>0</v>
      </c>
      <c r="L76" s="81">
        <v>7438325</v>
      </c>
      <c r="M76" s="82">
        <v>1104644</v>
      </c>
      <c r="N76" s="82">
        <v>5183681</v>
      </c>
      <c r="O76" s="82">
        <v>0</v>
      </c>
      <c r="P76" s="82">
        <v>0</v>
      </c>
      <c r="Q76" s="82">
        <v>1150000</v>
      </c>
      <c r="R76" s="77">
        <v>0</v>
      </c>
      <c r="S76" s="81">
        <v>0</v>
      </c>
      <c r="T76" s="82">
        <v>0</v>
      </c>
      <c r="U76" s="82">
        <v>0</v>
      </c>
      <c r="V76" s="88">
        <v>0</v>
      </c>
    </row>
    <row r="77" spans="1:22" ht="21" customHeight="1">
      <c r="A77" s="87" t="s">
        <v>119</v>
      </c>
      <c r="B77" s="87"/>
      <c r="C77" s="87"/>
      <c r="D77" s="87"/>
      <c r="E77" s="87" t="s">
        <v>474</v>
      </c>
      <c r="F77" s="77">
        <v>480000</v>
      </c>
      <c r="G77" s="81">
        <v>164220</v>
      </c>
      <c r="H77" s="82">
        <v>164220</v>
      </c>
      <c r="I77" s="82">
        <v>0</v>
      </c>
      <c r="J77" s="82">
        <v>0</v>
      </c>
      <c r="K77" s="77">
        <v>0</v>
      </c>
      <c r="L77" s="81">
        <v>315780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77">
        <v>315780</v>
      </c>
      <c r="S77" s="81">
        <v>0</v>
      </c>
      <c r="T77" s="82">
        <v>0</v>
      </c>
      <c r="U77" s="82">
        <v>0</v>
      </c>
      <c r="V77" s="88">
        <v>0</v>
      </c>
    </row>
    <row r="78" spans="1:22" ht="21" customHeight="1">
      <c r="A78" s="87" t="s">
        <v>513</v>
      </c>
      <c r="B78" s="87" t="s">
        <v>794</v>
      </c>
      <c r="C78" s="87" t="s">
        <v>248</v>
      </c>
      <c r="D78" s="87" t="s">
        <v>64</v>
      </c>
      <c r="E78" s="87" t="s">
        <v>771</v>
      </c>
      <c r="F78" s="77">
        <v>480000</v>
      </c>
      <c r="G78" s="81">
        <v>164220</v>
      </c>
      <c r="H78" s="82">
        <v>164220</v>
      </c>
      <c r="I78" s="82">
        <v>0</v>
      </c>
      <c r="J78" s="82">
        <v>0</v>
      </c>
      <c r="K78" s="77">
        <v>0</v>
      </c>
      <c r="L78" s="81">
        <v>315780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77">
        <v>315780</v>
      </c>
      <c r="S78" s="81">
        <v>0</v>
      </c>
      <c r="T78" s="82">
        <v>0</v>
      </c>
      <c r="U78" s="82">
        <v>0</v>
      </c>
      <c r="V78" s="88">
        <v>0</v>
      </c>
    </row>
  </sheetData>
  <sheetProtection/>
  <mergeCells count="7">
    <mergeCell ref="V4:V5"/>
    <mergeCell ref="T4:T5"/>
    <mergeCell ref="U4:U5"/>
    <mergeCell ref="A4:A5"/>
    <mergeCell ref="E4:E5"/>
    <mergeCell ref="F4:F5"/>
    <mergeCell ref="S4:S5"/>
  </mergeCells>
  <printOptions horizontalCentered="1"/>
  <pageMargins left="0" right="0" top="0.5901574619173064" bottom="0.5901574619173064" header="0.3930708554786021" footer="0.3930708554786021"/>
  <pageSetup fitToHeight="100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83203125" style="0" customWidth="1"/>
    <col min="2" max="2" width="35.5" style="0" customWidth="1"/>
    <col min="3" max="3" width="21.33203125" style="0" customWidth="1"/>
    <col min="4" max="4" width="20" style="0" customWidth="1"/>
    <col min="5" max="8" width="14.5" style="0" customWidth="1"/>
    <col min="9" max="9" width="18" style="0" customWidth="1"/>
    <col min="10" max="18" width="14.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324</v>
      </c>
      <c r="S1" s="2"/>
    </row>
    <row r="2" spans="1:19" ht="30.75" customHeight="1">
      <c r="A2" s="43" t="s">
        <v>346</v>
      </c>
      <c r="B2" s="4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2"/>
    </row>
    <row r="3" spans="1:19" ht="21" customHeight="1">
      <c r="A3" s="89" t="s">
        <v>862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 t="s">
        <v>61</v>
      </c>
      <c r="S3" s="2"/>
    </row>
    <row r="4" spans="1:19" ht="21" customHeight="1">
      <c r="A4" s="104" t="s">
        <v>446</v>
      </c>
      <c r="B4" s="104" t="s">
        <v>362</v>
      </c>
      <c r="C4" s="104" t="s">
        <v>215</v>
      </c>
      <c r="D4" s="6" t="s">
        <v>84</v>
      </c>
      <c r="E4" s="6"/>
      <c r="F4" s="6"/>
      <c r="G4" s="6"/>
      <c r="H4" s="6"/>
      <c r="I4" s="6" t="s">
        <v>523</v>
      </c>
      <c r="J4" s="6"/>
      <c r="K4" s="12"/>
      <c r="L4" s="12"/>
      <c r="M4" s="12"/>
      <c r="N4" s="12"/>
      <c r="O4" s="12"/>
      <c r="P4" s="104" t="s">
        <v>769</v>
      </c>
      <c r="Q4" s="104" t="s">
        <v>575</v>
      </c>
      <c r="R4" s="104" t="s">
        <v>132</v>
      </c>
      <c r="S4" s="2"/>
    </row>
    <row r="5" spans="1:19" ht="42.75" customHeight="1">
      <c r="A5" s="104"/>
      <c r="B5" s="104"/>
      <c r="C5" s="104"/>
      <c r="D5" s="13" t="s">
        <v>482</v>
      </c>
      <c r="E5" s="13" t="s">
        <v>481</v>
      </c>
      <c r="F5" s="13" t="s">
        <v>584</v>
      </c>
      <c r="G5" s="13" t="s">
        <v>793</v>
      </c>
      <c r="H5" s="27" t="s">
        <v>285</v>
      </c>
      <c r="I5" s="11" t="s">
        <v>482</v>
      </c>
      <c r="J5" s="13" t="s">
        <v>481</v>
      </c>
      <c r="K5" s="27" t="s">
        <v>584</v>
      </c>
      <c r="L5" s="13" t="s">
        <v>793</v>
      </c>
      <c r="M5" s="11" t="s">
        <v>13</v>
      </c>
      <c r="N5" s="11" t="s">
        <v>519</v>
      </c>
      <c r="O5" s="11" t="s">
        <v>706</v>
      </c>
      <c r="P5" s="104"/>
      <c r="Q5" s="104"/>
      <c r="R5" s="104"/>
      <c r="S5" s="2"/>
    </row>
    <row r="6" spans="1:19" ht="21" customHeight="1">
      <c r="A6" s="8" t="s">
        <v>576</v>
      </c>
      <c r="B6" s="8" t="s">
        <v>576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9"/>
    </row>
    <row r="7" spans="1:19" ht="21" customHeight="1">
      <c r="A7" s="87"/>
      <c r="B7" s="87" t="s">
        <v>215</v>
      </c>
      <c r="C7" s="77">
        <v>262055009</v>
      </c>
      <c r="D7" s="81">
        <v>73750763</v>
      </c>
      <c r="E7" s="82">
        <v>50865217</v>
      </c>
      <c r="F7" s="82">
        <v>20118717</v>
      </c>
      <c r="G7" s="82">
        <v>2766829</v>
      </c>
      <c r="H7" s="77">
        <v>0</v>
      </c>
      <c r="I7" s="81">
        <v>188304246</v>
      </c>
      <c r="J7" s="82">
        <v>1749622</v>
      </c>
      <c r="K7" s="82">
        <v>152212664</v>
      </c>
      <c r="L7" s="82">
        <v>0</v>
      </c>
      <c r="M7" s="82">
        <v>2330149</v>
      </c>
      <c r="N7" s="82">
        <v>1150000</v>
      </c>
      <c r="O7" s="77">
        <v>30861811</v>
      </c>
      <c r="P7" s="81">
        <v>0</v>
      </c>
      <c r="Q7" s="82">
        <v>0</v>
      </c>
      <c r="R7" s="77">
        <v>0</v>
      </c>
      <c r="S7" s="9"/>
    </row>
    <row r="8" spans="1:19" ht="21" customHeight="1">
      <c r="A8" s="87" t="s">
        <v>134</v>
      </c>
      <c r="B8" s="87" t="s">
        <v>94</v>
      </c>
      <c r="C8" s="77">
        <v>262055009</v>
      </c>
      <c r="D8" s="81">
        <v>73750763</v>
      </c>
      <c r="E8" s="82">
        <v>50865217</v>
      </c>
      <c r="F8" s="82">
        <v>20118717</v>
      </c>
      <c r="G8" s="82">
        <v>2766829</v>
      </c>
      <c r="H8" s="77">
        <v>0</v>
      </c>
      <c r="I8" s="81">
        <v>188304246</v>
      </c>
      <c r="J8" s="82">
        <v>1749622</v>
      </c>
      <c r="K8" s="82">
        <v>152212664</v>
      </c>
      <c r="L8" s="82">
        <v>0</v>
      </c>
      <c r="M8" s="82">
        <v>2330149</v>
      </c>
      <c r="N8" s="82">
        <v>1150000</v>
      </c>
      <c r="O8" s="77">
        <v>30861811</v>
      </c>
      <c r="P8" s="81">
        <v>0</v>
      </c>
      <c r="Q8" s="82">
        <v>0</v>
      </c>
      <c r="R8" s="77">
        <v>0</v>
      </c>
      <c r="S8" s="9"/>
    </row>
    <row r="9" spans="1:19" ht="21" customHeight="1">
      <c r="A9" s="87" t="s">
        <v>299</v>
      </c>
      <c r="B9" s="87" t="s">
        <v>827</v>
      </c>
      <c r="C9" s="77">
        <v>169564881</v>
      </c>
      <c r="D9" s="81">
        <v>35313478</v>
      </c>
      <c r="E9" s="82">
        <v>22965906</v>
      </c>
      <c r="F9" s="82">
        <v>12314200</v>
      </c>
      <c r="G9" s="82">
        <v>33372</v>
      </c>
      <c r="H9" s="77">
        <v>0</v>
      </c>
      <c r="I9" s="81">
        <v>134251403</v>
      </c>
      <c r="J9" s="82">
        <v>644978</v>
      </c>
      <c r="K9" s="82">
        <v>106940398</v>
      </c>
      <c r="L9" s="82">
        <v>0</v>
      </c>
      <c r="M9" s="82">
        <v>62000</v>
      </c>
      <c r="N9" s="82">
        <v>0</v>
      </c>
      <c r="O9" s="77">
        <v>26604027</v>
      </c>
      <c r="P9" s="81">
        <v>0</v>
      </c>
      <c r="Q9" s="82">
        <v>0</v>
      </c>
      <c r="R9" s="77">
        <v>0</v>
      </c>
      <c r="S9" s="9"/>
    </row>
    <row r="10" spans="1:19" ht="21" customHeight="1">
      <c r="A10" s="87" t="s">
        <v>50</v>
      </c>
      <c r="B10" s="87" t="s">
        <v>420</v>
      </c>
      <c r="C10" s="77">
        <v>14127498</v>
      </c>
      <c r="D10" s="81">
        <v>6956210</v>
      </c>
      <c r="E10" s="82">
        <v>6215090</v>
      </c>
      <c r="F10" s="82">
        <v>739200</v>
      </c>
      <c r="G10" s="82">
        <v>1920</v>
      </c>
      <c r="H10" s="77">
        <v>0</v>
      </c>
      <c r="I10" s="81">
        <v>7171288</v>
      </c>
      <c r="J10" s="82">
        <v>0</v>
      </c>
      <c r="K10" s="82">
        <v>2312340</v>
      </c>
      <c r="L10" s="82">
        <v>0</v>
      </c>
      <c r="M10" s="82">
        <v>2268149</v>
      </c>
      <c r="N10" s="82">
        <v>0</v>
      </c>
      <c r="O10" s="77">
        <v>2590799</v>
      </c>
      <c r="P10" s="81">
        <v>0</v>
      </c>
      <c r="Q10" s="82">
        <v>0</v>
      </c>
      <c r="R10" s="77">
        <v>0</v>
      </c>
      <c r="S10" s="2"/>
    </row>
    <row r="11" spans="1:19" ht="21" customHeight="1">
      <c r="A11" s="87" t="s">
        <v>503</v>
      </c>
      <c r="B11" s="87" t="s">
        <v>391</v>
      </c>
      <c r="C11" s="77">
        <v>24961777</v>
      </c>
      <c r="D11" s="81">
        <v>7401317</v>
      </c>
      <c r="E11" s="82">
        <v>4284706</v>
      </c>
      <c r="F11" s="82">
        <v>3115891</v>
      </c>
      <c r="G11" s="82">
        <v>720</v>
      </c>
      <c r="H11" s="77">
        <v>0</v>
      </c>
      <c r="I11" s="81">
        <v>17560460</v>
      </c>
      <c r="J11" s="82">
        <v>0</v>
      </c>
      <c r="K11" s="82">
        <v>17560460</v>
      </c>
      <c r="L11" s="82">
        <v>0</v>
      </c>
      <c r="M11" s="82">
        <v>0</v>
      </c>
      <c r="N11" s="82">
        <v>0</v>
      </c>
      <c r="O11" s="77">
        <v>0</v>
      </c>
      <c r="P11" s="81">
        <v>0</v>
      </c>
      <c r="Q11" s="82">
        <v>0</v>
      </c>
      <c r="R11" s="77">
        <v>0</v>
      </c>
      <c r="S11" s="2"/>
    </row>
    <row r="12" spans="1:19" ht="21" customHeight="1">
      <c r="A12" s="87" t="s">
        <v>304</v>
      </c>
      <c r="B12" s="87" t="s">
        <v>311</v>
      </c>
      <c r="C12" s="77">
        <v>5153046</v>
      </c>
      <c r="D12" s="81">
        <v>2535159</v>
      </c>
      <c r="E12" s="82">
        <v>2034209</v>
      </c>
      <c r="F12" s="82">
        <v>500710</v>
      </c>
      <c r="G12" s="82">
        <v>240</v>
      </c>
      <c r="H12" s="77">
        <v>0</v>
      </c>
      <c r="I12" s="81">
        <v>2617887</v>
      </c>
      <c r="J12" s="82">
        <v>0</v>
      </c>
      <c r="K12" s="82">
        <v>2617887</v>
      </c>
      <c r="L12" s="82">
        <v>0</v>
      </c>
      <c r="M12" s="82">
        <v>0</v>
      </c>
      <c r="N12" s="82">
        <v>0</v>
      </c>
      <c r="O12" s="77">
        <v>0</v>
      </c>
      <c r="P12" s="81">
        <v>0</v>
      </c>
      <c r="Q12" s="82">
        <v>0</v>
      </c>
      <c r="R12" s="77">
        <v>0</v>
      </c>
      <c r="S12" s="2"/>
    </row>
    <row r="13" spans="1:18" ht="21" customHeight="1">
      <c r="A13" s="87" t="s">
        <v>749</v>
      </c>
      <c r="B13" s="87" t="s">
        <v>570</v>
      </c>
      <c r="C13" s="77">
        <v>5518153</v>
      </c>
      <c r="D13" s="81">
        <v>2954980</v>
      </c>
      <c r="E13" s="82">
        <v>2531500</v>
      </c>
      <c r="F13" s="82">
        <v>422400</v>
      </c>
      <c r="G13" s="82">
        <v>1080</v>
      </c>
      <c r="H13" s="77">
        <v>0</v>
      </c>
      <c r="I13" s="81">
        <v>2563173</v>
      </c>
      <c r="J13" s="82">
        <v>0</v>
      </c>
      <c r="K13" s="82">
        <v>2547849</v>
      </c>
      <c r="L13" s="82">
        <v>0</v>
      </c>
      <c r="M13" s="82">
        <v>0</v>
      </c>
      <c r="N13" s="82">
        <v>0</v>
      </c>
      <c r="O13" s="77">
        <v>15324</v>
      </c>
      <c r="P13" s="81">
        <v>0</v>
      </c>
      <c r="Q13" s="82">
        <v>0</v>
      </c>
      <c r="R13" s="77">
        <v>0</v>
      </c>
    </row>
    <row r="14" spans="1:18" ht="21" customHeight="1">
      <c r="A14" s="87" t="s">
        <v>365</v>
      </c>
      <c r="B14" s="87" t="s">
        <v>337</v>
      </c>
      <c r="C14" s="77">
        <v>11156937</v>
      </c>
      <c r="D14" s="81">
        <v>6421165</v>
      </c>
      <c r="E14" s="82">
        <v>4868549</v>
      </c>
      <c r="F14" s="82">
        <v>824600</v>
      </c>
      <c r="G14" s="82">
        <v>728016</v>
      </c>
      <c r="H14" s="77">
        <v>0</v>
      </c>
      <c r="I14" s="81">
        <v>4735772</v>
      </c>
      <c r="J14" s="82">
        <v>0</v>
      </c>
      <c r="K14" s="82">
        <v>4735772</v>
      </c>
      <c r="L14" s="82">
        <v>0</v>
      </c>
      <c r="M14" s="82">
        <v>0</v>
      </c>
      <c r="N14" s="82">
        <v>0</v>
      </c>
      <c r="O14" s="77">
        <v>0</v>
      </c>
      <c r="P14" s="81">
        <v>0</v>
      </c>
      <c r="Q14" s="82">
        <v>0</v>
      </c>
      <c r="R14" s="77">
        <v>0</v>
      </c>
    </row>
    <row r="15" spans="1:18" ht="21" customHeight="1">
      <c r="A15" s="87" t="s">
        <v>560</v>
      </c>
      <c r="B15" s="87" t="s">
        <v>332</v>
      </c>
      <c r="C15" s="77">
        <v>21022429</v>
      </c>
      <c r="D15" s="81">
        <v>9372271</v>
      </c>
      <c r="E15" s="82">
        <v>6410790</v>
      </c>
      <c r="F15" s="82">
        <v>960000</v>
      </c>
      <c r="G15" s="82">
        <v>2001481</v>
      </c>
      <c r="H15" s="77">
        <v>0</v>
      </c>
      <c r="I15" s="81">
        <v>11650158</v>
      </c>
      <c r="J15" s="82">
        <v>0</v>
      </c>
      <c r="K15" s="82">
        <v>10314277</v>
      </c>
      <c r="L15" s="82">
        <v>0</v>
      </c>
      <c r="M15" s="82">
        <v>0</v>
      </c>
      <c r="N15" s="82">
        <v>0</v>
      </c>
      <c r="O15" s="77">
        <v>1335881</v>
      </c>
      <c r="P15" s="81">
        <v>0</v>
      </c>
      <c r="Q15" s="82">
        <v>0</v>
      </c>
      <c r="R15" s="77">
        <v>0</v>
      </c>
    </row>
    <row r="16" spans="1:18" ht="21" customHeight="1">
      <c r="A16" s="87" t="s">
        <v>755</v>
      </c>
      <c r="B16" s="87" t="s">
        <v>71</v>
      </c>
      <c r="C16" s="77">
        <v>10070288</v>
      </c>
      <c r="D16" s="81">
        <v>2631963</v>
      </c>
      <c r="E16" s="82">
        <v>1390247</v>
      </c>
      <c r="F16" s="82">
        <v>1241716</v>
      </c>
      <c r="G16" s="82">
        <v>0</v>
      </c>
      <c r="H16" s="77">
        <v>0</v>
      </c>
      <c r="I16" s="81">
        <v>7438325</v>
      </c>
      <c r="J16" s="82">
        <v>1104644</v>
      </c>
      <c r="K16" s="82">
        <v>5183681</v>
      </c>
      <c r="L16" s="82">
        <v>0</v>
      </c>
      <c r="M16" s="82">
        <v>0</v>
      </c>
      <c r="N16" s="82">
        <v>1150000</v>
      </c>
      <c r="O16" s="77">
        <v>0</v>
      </c>
      <c r="P16" s="81">
        <v>0</v>
      </c>
      <c r="Q16" s="82">
        <v>0</v>
      </c>
      <c r="R16" s="77">
        <v>0</v>
      </c>
    </row>
    <row r="17" spans="1:18" ht="21" customHeight="1">
      <c r="A17" s="87" t="s">
        <v>119</v>
      </c>
      <c r="B17" s="87" t="s">
        <v>474</v>
      </c>
      <c r="C17" s="77">
        <v>480000</v>
      </c>
      <c r="D17" s="81">
        <v>164220</v>
      </c>
      <c r="E17" s="82">
        <v>164220</v>
      </c>
      <c r="F17" s="82">
        <v>0</v>
      </c>
      <c r="G17" s="82">
        <v>0</v>
      </c>
      <c r="H17" s="77">
        <v>0</v>
      </c>
      <c r="I17" s="81">
        <v>315780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77">
        <v>315780</v>
      </c>
      <c r="P17" s="81">
        <v>0</v>
      </c>
      <c r="Q17" s="82">
        <v>0</v>
      </c>
      <c r="R17" s="77">
        <v>0</v>
      </c>
    </row>
  </sheetData>
  <sheetProtection/>
  <mergeCells count="6">
    <mergeCell ref="Q4:Q5"/>
    <mergeCell ref="R4:R5"/>
    <mergeCell ref="A4:A5"/>
    <mergeCell ref="B4:B5"/>
    <mergeCell ref="C4:C5"/>
    <mergeCell ref="P4:P5"/>
  </mergeCells>
  <printOptions horizontalCentered="1"/>
  <pageMargins left="0" right="0" top="0.5902777777777778" bottom="0.5902777777777778" header="0.39305555555555555" footer="0.39305555555555555"/>
  <pageSetup fitToHeight="100" fitToWidth="1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zoomScalePageLayoutView="0" workbookViewId="0" topLeftCell="H1">
      <selection activeCell="A1" sqref="A1"/>
    </sheetView>
  </sheetViews>
  <sheetFormatPr defaultColWidth="9.16015625" defaultRowHeight="12.75" customHeight="1"/>
  <cols>
    <col min="1" max="1" width="7.66015625" style="0" customWidth="1"/>
    <col min="2" max="3" width="6.5" style="0" customWidth="1"/>
    <col min="4" max="4" width="31.33203125" style="0" customWidth="1"/>
    <col min="5" max="5" width="23.33203125" style="0" customWidth="1"/>
    <col min="6" max="6" width="19" style="0" customWidth="1"/>
    <col min="7" max="10" width="14.16015625" style="0" customWidth="1"/>
    <col min="11" max="11" width="17.5" style="0" customWidth="1"/>
    <col min="12" max="20" width="14.16015625" style="0" customWidth="1"/>
  </cols>
  <sheetData>
    <row r="1" spans="1:21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70</v>
      </c>
      <c r="U1" s="2"/>
    </row>
    <row r="2" spans="1:21" ht="30.75" customHeight="1">
      <c r="A2" s="37" t="s">
        <v>329</v>
      </c>
      <c r="B2" s="37"/>
      <c r="C2" s="45"/>
      <c r="D2" s="45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2"/>
    </row>
    <row r="3" spans="1:21" ht="21" customHeight="1">
      <c r="A3" s="102" t="s">
        <v>862</v>
      </c>
      <c r="B3" s="102"/>
      <c r="C3" s="10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 t="s">
        <v>61</v>
      </c>
      <c r="U3" s="2"/>
    </row>
    <row r="4" spans="1:21" ht="21" customHeight="1">
      <c r="A4" s="51" t="s">
        <v>811</v>
      </c>
      <c r="B4" s="51"/>
      <c r="C4" s="51"/>
      <c r="D4" s="104" t="s">
        <v>362</v>
      </c>
      <c r="E4" s="104" t="s">
        <v>215</v>
      </c>
      <c r="F4" s="6" t="s">
        <v>84</v>
      </c>
      <c r="G4" s="6"/>
      <c r="H4" s="6"/>
      <c r="I4" s="6"/>
      <c r="J4" s="6"/>
      <c r="K4" s="6" t="s">
        <v>523</v>
      </c>
      <c r="L4" s="6"/>
      <c r="M4" s="12"/>
      <c r="N4" s="12"/>
      <c r="O4" s="12"/>
      <c r="P4" s="12"/>
      <c r="Q4" s="12"/>
      <c r="R4" s="104" t="s">
        <v>769</v>
      </c>
      <c r="S4" s="104" t="s">
        <v>575</v>
      </c>
      <c r="T4" s="104" t="s">
        <v>132</v>
      </c>
      <c r="U4" s="2"/>
    </row>
    <row r="5" spans="1:21" ht="42.75" customHeight="1">
      <c r="A5" s="19" t="s">
        <v>370</v>
      </c>
      <c r="B5" s="19" t="s">
        <v>610</v>
      </c>
      <c r="C5" s="19" t="s">
        <v>596</v>
      </c>
      <c r="D5" s="104"/>
      <c r="E5" s="104"/>
      <c r="F5" s="13" t="s">
        <v>482</v>
      </c>
      <c r="G5" s="13" t="s">
        <v>481</v>
      </c>
      <c r="H5" s="13" t="s">
        <v>584</v>
      </c>
      <c r="I5" s="13" t="s">
        <v>793</v>
      </c>
      <c r="J5" s="27" t="s">
        <v>285</v>
      </c>
      <c r="K5" s="11" t="s">
        <v>482</v>
      </c>
      <c r="L5" s="13" t="s">
        <v>481</v>
      </c>
      <c r="M5" s="27" t="s">
        <v>584</v>
      </c>
      <c r="N5" s="13" t="s">
        <v>793</v>
      </c>
      <c r="O5" s="11" t="s">
        <v>13</v>
      </c>
      <c r="P5" s="11" t="s">
        <v>519</v>
      </c>
      <c r="Q5" s="11" t="s">
        <v>706</v>
      </c>
      <c r="R5" s="104"/>
      <c r="S5" s="104"/>
      <c r="T5" s="104"/>
      <c r="U5" s="2"/>
    </row>
    <row r="6" spans="1:21" ht="21" customHeight="1">
      <c r="A6" s="7" t="s">
        <v>576</v>
      </c>
      <c r="B6" s="8" t="s">
        <v>576</v>
      </c>
      <c r="C6" s="8" t="s">
        <v>576</v>
      </c>
      <c r="D6" s="8" t="s">
        <v>576</v>
      </c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Q6" s="8">
        <v>13</v>
      </c>
      <c r="R6" s="8">
        <v>14</v>
      </c>
      <c r="S6" s="8">
        <v>15</v>
      </c>
      <c r="T6" s="8">
        <v>16</v>
      </c>
      <c r="U6" s="9"/>
    </row>
    <row r="7" spans="1:22" ht="21" customHeight="1">
      <c r="A7" s="87"/>
      <c r="B7" s="87"/>
      <c r="C7" s="87"/>
      <c r="D7" s="87" t="s">
        <v>215</v>
      </c>
      <c r="E7" s="77">
        <v>262055009</v>
      </c>
      <c r="F7" s="81">
        <v>73750763</v>
      </c>
      <c r="G7" s="82">
        <v>50865217</v>
      </c>
      <c r="H7" s="82">
        <v>20118717</v>
      </c>
      <c r="I7" s="82">
        <v>2766829</v>
      </c>
      <c r="J7" s="77">
        <v>0</v>
      </c>
      <c r="K7" s="81">
        <v>188304246</v>
      </c>
      <c r="L7" s="82">
        <v>1749622</v>
      </c>
      <c r="M7" s="82">
        <v>152212664</v>
      </c>
      <c r="N7" s="82">
        <v>0</v>
      </c>
      <c r="O7" s="82">
        <v>2330149</v>
      </c>
      <c r="P7" s="82">
        <v>1150000</v>
      </c>
      <c r="Q7" s="77">
        <v>30861811</v>
      </c>
      <c r="R7" s="81">
        <v>0</v>
      </c>
      <c r="S7" s="82">
        <v>0</v>
      </c>
      <c r="T7" s="77">
        <v>0</v>
      </c>
      <c r="U7" s="9"/>
      <c r="V7" s="1"/>
    </row>
    <row r="8" spans="1:21" ht="21" customHeight="1">
      <c r="A8" s="87" t="s">
        <v>224</v>
      </c>
      <c r="B8" s="87"/>
      <c r="C8" s="87"/>
      <c r="D8" s="87" t="s">
        <v>600</v>
      </c>
      <c r="E8" s="77">
        <v>7766520</v>
      </c>
      <c r="F8" s="81">
        <v>7766520</v>
      </c>
      <c r="G8" s="82">
        <v>5056890</v>
      </c>
      <c r="H8" s="82">
        <v>0</v>
      </c>
      <c r="I8" s="82">
        <v>2709630</v>
      </c>
      <c r="J8" s="77">
        <v>0</v>
      </c>
      <c r="K8" s="81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77">
        <v>0</v>
      </c>
      <c r="R8" s="81">
        <v>0</v>
      </c>
      <c r="S8" s="82">
        <v>0</v>
      </c>
      <c r="T8" s="77">
        <v>0</v>
      </c>
      <c r="U8" s="9"/>
    </row>
    <row r="9" spans="1:21" ht="21" customHeight="1">
      <c r="A9" s="87"/>
      <c r="B9" s="87" t="s">
        <v>669</v>
      </c>
      <c r="C9" s="87"/>
      <c r="D9" s="87" t="s">
        <v>512</v>
      </c>
      <c r="E9" s="77">
        <v>7558702</v>
      </c>
      <c r="F9" s="81">
        <v>7558702</v>
      </c>
      <c r="G9" s="82">
        <v>4849072</v>
      </c>
      <c r="H9" s="82">
        <v>0</v>
      </c>
      <c r="I9" s="82">
        <v>2709630</v>
      </c>
      <c r="J9" s="77">
        <v>0</v>
      </c>
      <c r="K9" s="81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77">
        <v>0</v>
      </c>
      <c r="R9" s="81">
        <v>0</v>
      </c>
      <c r="S9" s="82">
        <v>0</v>
      </c>
      <c r="T9" s="77">
        <v>0</v>
      </c>
      <c r="U9" s="9"/>
    </row>
    <row r="10" spans="1:21" ht="21" customHeight="1">
      <c r="A10" s="87" t="s">
        <v>461</v>
      </c>
      <c r="B10" s="87" t="s">
        <v>369</v>
      </c>
      <c r="C10" s="87" t="s">
        <v>674</v>
      </c>
      <c r="D10" s="87" t="s">
        <v>278</v>
      </c>
      <c r="E10" s="77">
        <v>6085</v>
      </c>
      <c r="F10" s="81">
        <v>6085</v>
      </c>
      <c r="G10" s="82">
        <v>0</v>
      </c>
      <c r="H10" s="82">
        <v>0</v>
      </c>
      <c r="I10" s="82">
        <v>6085</v>
      </c>
      <c r="J10" s="77">
        <v>0</v>
      </c>
      <c r="K10" s="81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77">
        <v>0</v>
      </c>
      <c r="R10" s="81">
        <v>0</v>
      </c>
      <c r="S10" s="82">
        <v>0</v>
      </c>
      <c r="T10" s="77">
        <v>0</v>
      </c>
      <c r="U10" s="2"/>
    </row>
    <row r="11" spans="1:21" ht="21" customHeight="1">
      <c r="A11" s="87" t="s">
        <v>461</v>
      </c>
      <c r="B11" s="87" t="s">
        <v>369</v>
      </c>
      <c r="C11" s="87" t="s">
        <v>466</v>
      </c>
      <c r="D11" s="87" t="s">
        <v>452</v>
      </c>
      <c r="E11" s="77">
        <v>713480</v>
      </c>
      <c r="F11" s="81">
        <v>713480</v>
      </c>
      <c r="G11" s="82">
        <v>0</v>
      </c>
      <c r="H11" s="82">
        <v>0</v>
      </c>
      <c r="I11" s="82">
        <v>713480</v>
      </c>
      <c r="J11" s="77">
        <v>0</v>
      </c>
      <c r="K11" s="81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77">
        <v>0</v>
      </c>
      <c r="R11" s="81">
        <v>0</v>
      </c>
      <c r="S11" s="82">
        <v>0</v>
      </c>
      <c r="T11" s="77">
        <v>0</v>
      </c>
      <c r="U11" s="2"/>
    </row>
    <row r="12" spans="1:21" ht="21" customHeight="1">
      <c r="A12" s="87" t="s">
        <v>461</v>
      </c>
      <c r="B12" s="87" t="s">
        <v>369</v>
      </c>
      <c r="C12" s="87" t="s">
        <v>466</v>
      </c>
      <c r="D12" s="87" t="s">
        <v>452</v>
      </c>
      <c r="E12" s="77">
        <v>1990065</v>
      </c>
      <c r="F12" s="81">
        <v>1990065</v>
      </c>
      <c r="G12" s="82">
        <v>0</v>
      </c>
      <c r="H12" s="82">
        <v>0</v>
      </c>
      <c r="I12" s="82">
        <v>1990065</v>
      </c>
      <c r="J12" s="77">
        <v>0</v>
      </c>
      <c r="K12" s="81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77">
        <v>0</v>
      </c>
      <c r="R12" s="81">
        <v>0</v>
      </c>
      <c r="S12" s="82">
        <v>0</v>
      </c>
      <c r="T12" s="77">
        <v>0</v>
      </c>
      <c r="U12" s="2"/>
    </row>
    <row r="13" spans="1:20" ht="21" customHeight="1">
      <c r="A13" s="87" t="s">
        <v>461</v>
      </c>
      <c r="B13" s="87" t="s">
        <v>369</v>
      </c>
      <c r="C13" s="87" t="s">
        <v>669</v>
      </c>
      <c r="D13" s="87" t="s">
        <v>223</v>
      </c>
      <c r="E13" s="77">
        <v>257790</v>
      </c>
      <c r="F13" s="81">
        <v>257790</v>
      </c>
      <c r="G13" s="82">
        <v>257790</v>
      </c>
      <c r="H13" s="82">
        <v>0</v>
      </c>
      <c r="I13" s="82">
        <v>0</v>
      </c>
      <c r="J13" s="77">
        <v>0</v>
      </c>
      <c r="K13" s="81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77">
        <v>0</v>
      </c>
      <c r="R13" s="81">
        <v>0</v>
      </c>
      <c r="S13" s="82">
        <v>0</v>
      </c>
      <c r="T13" s="77">
        <v>0</v>
      </c>
    </row>
    <row r="14" spans="1:20" ht="21" customHeight="1">
      <c r="A14" s="87" t="s">
        <v>461</v>
      </c>
      <c r="B14" s="87" t="s">
        <v>369</v>
      </c>
      <c r="C14" s="87" t="s">
        <v>669</v>
      </c>
      <c r="D14" s="87" t="s">
        <v>223</v>
      </c>
      <c r="E14" s="77">
        <v>412273</v>
      </c>
      <c r="F14" s="81">
        <v>412273</v>
      </c>
      <c r="G14" s="82">
        <v>412273</v>
      </c>
      <c r="H14" s="82">
        <v>0</v>
      </c>
      <c r="I14" s="82">
        <v>0</v>
      </c>
      <c r="J14" s="77">
        <v>0</v>
      </c>
      <c r="K14" s="81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77">
        <v>0</v>
      </c>
      <c r="R14" s="81">
        <v>0</v>
      </c>
      <c r="S14" s="82">
        <v>0</v>
      </c>
      <c r="T14" s="77">
        <v>0</v>
      </c>
    </row>
    <row r="15" spans="1:20" ht="21" customHeight="1">
      <c r="A15" s="87" t="s">
        <v>461</v>
      </c>
      <c r="B15" s="87" t="s">
        <v>369</v>
      </c>
      <c r="C15" s="87" t="s">
        <v>669</v>
      </c>
      <c r="D15" s="87" t="s">
        <v>223</v>
      </c>
      <c r="E15" s="77">
        <v>664743</v>
      </c>
      <c r="F15" s="81">
        <v>664743</v>
      </c>
      <c r="G15" s="82">
        <v>664743</v>
      </c>
      <c r="H15" s="82">
        <v>0</v>
      </c>
      <c r="I15" s="82">
        <v>0</v>
      </c>
      <c r="J15" s="77">
        <v>0</v>
      </c>
      <c r="K15" s="81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77">
        <v>0</v>
      </c>
      <c r="R15" s="81">
        <v>0</v>
      </c>
      <c r="S15" s="82">
        <v>0</v>
      </c>
      <c r="T15" s="77">
        <v>0</v>
      </c>
    </row>
    <row r="16" spans="1:20" ht="21" customHeight="1">
      <c r="A16" s="87" t="s">
        <v>461</v>
      </c>
      <c r="B16" s="87" t="s">
        <v>369</v>
      </c>
      <c r="C16" s="87" t="s">
        <v>669</v>
      </c>
      <c r="D16" s="87" t="s">
        <v>223</v>
      </c>
      <c r="E16" s="77">
        <v>260367</v>
      </c>
      <c r="F16" s="81">
        <v>260367</v>
      </c>
      <c r="G16" s="82">
        <v>260367</v>
      </c>
      <c r="H16" s="82">
        <v>0</v>
      </c>
      <c r="I16" s="82">
        <v>0</v>
      </c>
      <c r="J16" s="77">
        <v>0</v>
      </c>
      <c r="K16" s="81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77">
        <v>0</v>
      </c>
      <c r="R16" s="81">
        <v>0</v>
      </c>
      <c r="S16" s="82">
        <v>0</v>
      </c>
      <c r="T16" s="77">
        <v>0</v>
      </c>
    </row>
    <row r="17" spans="1:20" ht="21" customHeight="1">
      <c r="A17" s="87" t="s">
        <v>461</v>
      </c>
      <c r="B17" s="87" t="s">
        <v>369</v>
      </c>
      <c r="C17" s="87" t="s">
        <v>669</v>
      </c>
      <c r="D17" s="87" t="s">
        <v>223</v>
      </c>
      <c r="E17" s="77">
        <v>916503</v>
      </c>
      <c r="F17" s="81">
        <v>916503</v>
      </c>
      <c r="G17" s="82">
        <v>916503</v>
      </c>
      <c r="H17" s="82">
        <v>0</v>
      </c>
      <c r="I17" s="82">
        <v>0</v>
      </c>
      <c r="J17" s="77">
        <v>0</v>
      </c>
      <c r="K17" s="81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77">
        <v>0</v>
      </c>
      <c r="R17" s="81">
        <v>0</v>
      </c>
      <c r="S17" s="82">
        <v>0</v>
      </c>
      <c r="T17" s="77">
        <v>0</v>
      </c>
    </row>
    <row r="18" spans="1:20" ht="21" customHeight="1">
      <c r="A18" s="87" t="s">
        <v>461</v>
      </c>
      <c r="B18" s="87" t="s">
        <v>369</v>
      </c>
      <c r="C18" s="87" t="s">
        <v>669</v>
      </c>
      <c r="D18" s="87" t="s">
        <v>223</v>
      </c>
      <c r="E18" s="77">
        <v>502929</v>
      </c>
      <c r="F18" s="81">
        <v>502929</v>
      </c>
      <c r="G18" s="82">
        <v>502929</v>
      </c>
      <c r="H18" s="82">
        <v>0</v>
      </c>
      <c r="I18" s="82">
        <v>0</v>
      </c>
      <c r="J18" s="77">
        <v>0</v>
      </c>
      <c r="K18" s="81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77">
        <v>0</v>
      </c>
      <c r="R18" s="81">
        <v>0</v>
      </c>
      <c r="S18" s="82">
        <v>0</v>
      </c>
      <c r="T18" s="77">
        <v>0</v>
      </c>
    </row>
    <row r="19" spans="1:20" ht="21" customHeight="1">
      <c r="A19" s="87" t="s">
        <v>461</v>
      </c>
      <c r="B19" s="87" t="s">
        <v>369</v>
      </c>
      <c r="C19" s="87" t="s">
        <v>669</v>
      </c>
      <c r="D19" s="87" t="s">
        <v>223</v>
      </c>
      <c r="E19" s="77">
        <v>449018</v>
      </c>
      <c r="F19" s="81">
        <v>449018</v>
      </c>
      <c r="G19" s="82">
        <v>449018</v>
      </c>
      <c r="H19" s="82">
        <v>0</v>
      </c>
      <c r="I19" s="82">
        <v>0</v>
      </c>
      <c r="J19" s="77">
        <v>0</v>
      </c>
      <c r="K19" s="81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77">
        <v>0</v>
      </c>
      <c r="R19" s="81">
        <v>0</v>
      </c>
      <c r="S19" s="82">
        <v>0</v>
      </c>
      <c r="T19" s="77">
        <v>0</v>
      </c>
    </row>
    <row r="20" spans="1:20" ht="21" customHeight="1">
      <c r="A20" s="87" t="s">
        <v>461</v>
      </c>
      <c r="B20" s="87" t="s">
        <v>369</v>
      </c>
      <c r="C20" s="87" t="s">
        <v>462</v>
      </c>
      <c r="D20" s="87" t="s">
        <v>333</v>
      </c>
      <c r="E20" s="77">
        <v>201172</v>
      </c>
      <c r="F20" s="81">
        <v>201172</v>
      </c>
      <c r="G20" s="82">
        <v>201172</v>
      </c>
      <c r="H20" s="82">
        <v>0</v>
      </c>
      <c r="I20" s="82">
        <v>0</v>
      </c>
      <c r="J20" s="77">
        <v>0</v>
      </c>
      <c r="K20" s="81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77">
        <v>0</v>
      </c>
      <c r="R20" s="81">
        <v>0</v>
      </c>
      <c r="S20" s="82">
        <v>0</v>
      </c>
      <c r="T20" s="77">
        <v>0</v>
      </c>
    </row>
    <row r="21" spans="1:20" ht="21" customHeight="1">
      <c r="A21" s="87" t="s">
        <v>461</v>
      </c>
      <c r="B21" s="87" t="s">
        <v>369</v>
      </c>
      <c r="C21" s="87" t="s">
        <v>462</v>
      </c>
      <c r="D21" s="87" t="s">
        <v>333</v>
      </c>
      <c r="E21" s="77">
        <v>265897</v>
      </c>
      <c r="F21" s="81">
        <v>265897</v>
      </c>
      <c r="G21" s="82">
        <v>265897</v>
      </c>
      <c r="H21" s="82">
        <v>0</v>
      </c>
      <c r="I21" s="82">
        <v>0</v>
      </c>
      <c r="J21" s="77">
        <v>0</v>
      </c>
      <c r="K21" s="81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77">
        <v>0</v>
      </c>
      <c r="R21" s="81">
        <v>0</v>
      </c>
      <c r="S21" s="82">
        <v>0</v>
      </c>
      <c r="T21" s="77">
        <v>0</v>
      </c>
    </row>
    <row r="22" spans="1:20" ht="21" customHeight="1">
      <c r="A22" s="87" t="s">
        <v>461</v>
      </c>
      <c r="B22" s="87" t="s">
        <v>369</v>
      </c>
      <c r="C22" s="87" t="s">
        <v>462</v>
      </c>
      <c r="D22" s="87" t="s">
        <v>333</v>
      </c>
      <c r="E22" s="77">
        <v>366601</v>
      </c>
      <c r="F22" s="81">
        <v>366601</v>
      </c>
      <c r="G22" s="82">
        <v>366601</v>
      </c>
      <c r="H22" s="82">
        <v>0</v>
      </c>
      <c r="I22" s="82">
        <v>0</v>
      </c>
      <c r="J22" s="77">
        <v>0</v>
      </c>
      <c r="K22" s="81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77">
        <v>0</v>
      </c>
      <c r="R22" s="81">
        <v>0</v>
      </c>
      <c r="S22" s="82">
        <v>0</v>
      </c>
      <c r="T22" s="77">
        <v>0</v>
      </c>
    </row>
    <row r="23" spans="1:20" ht="21" customHeight="1">
      <c r="A23" s="87" t="s">
        <v>461</v>
      </c>
      <c r="B23" s="87" t="s">
        <v>369</v>
      </c>
      <c r="C23" s="87" t="s">
        <v>462</v>
      </c>
      <c r="D23" s="87" t="s">
        <v>333</v>
      </c>
      <c r="E23" s="77">
        <v>179607</v>
      </c>
      <c r="F23" s="81">
        <v>179607</v>
      </c>
      <c r="G23" s="82">
        <v>179607</v>
      </c>
      <c r="H23" s="82">
        <v>0</v>
      </c>
      <c r="I23" s="82">
        <v>0</v>
      </c>
      <c r="J23" s="77">
        <v>0</v>
      </c>
      <c r="K23" s="81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77">
        <v>0</v>
      </c>
      <c r="R23" s="81">
        <v>0</v>
      </c>
      <c r="S23" s="82">
        <v>0</v>
      </c>
      <c r="T23" s="77">
        <v>0</v>
      </c>
    </row>
    <row r="24" spans="1:20" ht="21" customHeight="1">
      <c r="A24" s="87" t="s">
        <v>461</v>
      </c>
      <c r="B24" s="87" t="s">
        <v>369</v>
      </c>
      <c r="C24" s="87" t="s">
        <v>462</v>
      </c>
      <c r="D24" s="87" t="s">
        <v>333</v>
      </c>
      <c r="E24" s="77">
        <v>103116</v>
      </c>
      <c r="F24" s="81">
        <v>103116</v>
      </c>
      <c r="G24" s="82">
        <v>103116</v>
      </c>
      <c r="H24" s="82">
        <v>0</v>
      </c>
      <c r="I24" s="82">
        <v>0</v>
      </c>
      <c r="J24" s="77">
        <v>0</v>
      </c>
      <c r="K24" s="81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77">
        <v>0</v>
      </c>
      <c r="R24" s="81">
        <v>0</v>
      </c>
      <c r="S24" s="82">
        <v>0</v>
      </c>
      <c r="T24" s="77">
        <v>0</v>
      </c>
    </row>
    <row r="25" spans="1:20" ht="21" customHeight="1">
      <c r="A25" s="87" t="s">
        <v>461</v>
      </c>
      <c r="B25" s="87" t="s">
        <v>369</v>
      </c>
      <c r="C25" s="87" t="s">
        <v>462</v>
      </c>
      <c r="D25" s="87" t="s">
        <v>333</v>
      </c>
      <c r="E25" s="77">
        <v>104147</v>
      </c>
      <c r="F25" s="81">
        <v>104147</v>
      </c>
      <c r="G25" s="82">
        <v>104147</v>
      </c>
      <c r="H25" s="82">
        <v>0</v>
      </c>
      <c r="I25" s="82">
        <v>0</v>
      </c>
      <c r="J25" s="77">
        <v>0</v>
      </c>
      <c r="K25" s="81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77">
        <v>0</v>
      </c>
      <c r="R25" s="81">
        <v>0</v>
      </c>
      <c r="S25" s="82">
        <v>0</v>
      </c>
      <c r="T25" s="77">
        <v>0</v>
      </c>
    </row>
    <row r="26" spans="1:20" ht="21" customHeight="1">
      <c r="A26" s="87" t="s">
        <v>461</v>
      </c>
      <c r="B26" s="87" t="s">
        <v>369</v>
      </c>
      <c r="C26" s="87" t="s">
        <v>462</v>
      </c>
      <c r="D26" s="87" t="s">
        <v>333</v>
      </c>
      <c r="E26" s="77">
        <v>164909</v>
      </c>
      <c r="F26" s="81">
        <v>164909</v>
      </c>
      <c r="G26" s="82">
        <v>164909</v>
      </c>
      <c r="H26" s="82">
        <v>0</v>
      </c>
      <c r="I26" s="82">
        <v>0</v>
      </c>
      <c r="J26" s="77">
        <v>0</v>
      </c>
      <c r="K26" s="81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77">
        <v>0</v>
      </c>
      <c r="R26" s="81">
        <v>0</v>
      </c>
      <c r="S26" s="82">
        <v>0</v>
      </c>
      <c r="T26" s="77">
        <v>0</v>
      </c>
    </row>
    <row r="27" spans="1:20" ht="21" customHeight="1">
      <c r="A27" s="87"/>
      <c r="B27" s="87" t="s">
        <v>766</v>
      </c>
      <c r="C27" s="87"/>
      <c r="D27" s="87" t="s">
        <v>858</v>
      </c>
      <c r="E27" s="77">
        <v>207818</v>
      </c>
      <c r="F27" s="81">
        <v>207818</v>
      </c>
      <c r="G27" s="82">
        <v>207818</v>
      </c>
      <c r="H27" s="82">
        <v>0</v>
      </c>
      <c r="I27" s="82">
        <v>0</v>
      </c>
      <c r="J27" s="77">
        <v>0</v>
      </c>
      <c r="K27" s="81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77">
        <v>0</v>
      </c>
      <c r="R27" s="81">
        <v>0</v>
      </c>
      <c r="S27" s="82">
        <v>0</v>
      </c>
      <c r="T27" s="77">
        <v>0</v>
      </c>
    </row>
    <row r="28" spans="1:20" ht="21" customHeight="1">
      <c r="A28" s="87" t="s">
        <v>461</v>
      </c>
      <c r="B28" s="87" t="s">
        <v>247</v>
      </c>
      <c r="C28" s="87" t="s">
        <v>674</v>
      </c>
      <c r="D28" s="87" t="s">
        <v>165</v>
      </c>
      <c r="E28" s="77">
        <v>22913</v>
      </c>
      <c r="F28" s="81">
        <v>22913</v>
      </c>
      <c r="G28" s="82">
        <v>22913</v>
      </c>
      <c r="H28" s="82">
        <v>0</v>
      </c>
      <c r="I28" s="82">
        <v>0</v>
      </c>
      <c r="J28" s="77">
        <v>0</v>
      </c>
      <c r="K28" s="81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77">
        <v>0</v>
      </c>
      <c r="R28" s="81">
        <v>0</v>
      </c>
      <c r="S28" s="82">
        <v>0</v>
      </c>
      <c r="T28" s="77">
        <v>0</v>
      </c>
    </row>
    <row r="29" spans="1:20" ht="21" customHeight="1">
      <c r="A29" s="87" t="s">
        <v>461</v>
      </c>
      <c r="B29" s="87" t="s">
        <v>247</v>
      </c>
      <c r="C29" s="87" t="s">
        <v>674</v>
      </c>
      <c r="D29" s="87" t="s">
        <v>165</v>
      </c>
      <c r="E29" s="77">
        <v>10307</v>
      </c>
      <c r="F29" s="81">
        <v>10307</v>
      </c>
      <c r="G29" s="82">
        <v>10307</v>
      </c>
      <c r="H29" s="82">
        <v>0</v>
      </c>
      <c r="I29" s="82">
        <v>0</v>
      </c>
      <c r="J29" s="77">
        <v>0</v>
      </c>
      <c r="K29" s="81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77">
        <v>0</v>
      </c>
      <c r="R29" s="81">
        <v>0</v>
      </c>
      <c r="S29" s="82">
        <v>0</v>
      </c>
      <c r="T29" s="77">
        <v>0</v>
      </c>
    </row>
    <row r="30" spans="1:20" ht="21" customHeight="1">
      <c r="A30" s="87" t="s">
        <v>461</v>
      </c>
      <c r="B30" s="87" t="s">
        <v>247</v>
      </c>
      <c r="C30" s="87" t="s">
        <v>674</v>
      </c>
      <c r="D30" s="87" t="s">
        <v>165</v>
      </c>
      <c r="E30" s="77">
        <v>11225</v>
      </c>
      <c r="F30" s="81">
        <v>11225</v>
      </c>
      <c r="G30" s="82">
        <v>11225</v>
      </c>
      <c r="H30" s="82">
        <v>0</v>
      </c>
      <c r="I30" s="82">
        <v>0</v>
      </c>
      <c r="J30" s="77">
        <v>0</v>
      </c>
      <c r="K30" s="81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77">
        <v>0</v>
      </c>
      <c r="R30" s="81">
        <v>0</v>
      </c>
      <c r="S30" s="82">
        <v>0</v>
      </c>
      <c r="T30" s="77">
        <v>0</v>
      </c>
    </row>
    <row r="31" spans="1:20" ht="21" customHeight="1">
      <c r="A31" s="87" t="s">
        <v>461</v>
      </c>
      <c r="B31" s="87" t="s">
        <v>247</v>
      </c>
      <c r="C31" s="87" t="s">
        <v>674</v>
      </c>
      <c r="D31" s="87" t="s">
        <v>165</v>
      </c>
      <c r="E31" s="77">
        <v>12573</v>
      </c>
      <c r="F31" s="81">
        <v>12573</v>
      </c>
      <c r="G31" s="82">
        <v>12573</v>
      </c>
      <c r="H31" s="82">
        <v>0</v>
      </c>
      <c r="I31" s="82">
        <v>0</v>
      </c>
      <c r="J31" s="77">
        <v>0</v>
      </c>
      <c r="K31" s="81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77">
        <v>0</v>
      </c>
      <c r="R31" s="81">
        <v>0</v>
      </c>
      <c r="S31" s="82">
        <v>0</v>
      </c>
      <c r="T31" s="77">
        <v>0</v>
      </c>
    </row>
    <row r="32" spans="1:20" ht="21" customHeight="1">
      <c r="A32" s="87" t="s">
        <v>461</v>
      </c>
      <c r="B32" s="87" t="s">
        <v>247</v>
      </c>
      <c r="C32" s="87" t="s">
        <v>674</v>
      </c>
      <c r="D32" s="87" t="s">
        <v>165</v>
      </c>
      <c r="E32" s="77">
        <v>6445</v>
      </c>
      <c r="F32" s="81">
        <v>6445</v>
      </c>
      <c r="G32" s="82">
        <v>6445</v>
      </c>
      <c r="H32" s="82">
        <v>0</v>
      </c>
      <c r="I32" s="82">
        <v>0</v>
      </c>
      <c r="J32" s="77">
        <v>0</v>
      </c>
      <c r="K32" s="81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77">
        <v>0</v>
      </c>
      <c r="R32" s="81">
        <v>0</v>
      </c>
      <c r="S32" s="82">
        <v>0</v>
      </c>
      <c r="T32" s="77">
        <v>0</v>
      </c>
    </row>
    <row r="33" spans="1:20" ht="21" customHeight="1">
      <c r="A33" s="87" t="s">
        <v>461</v>
      </c>
      <c r="B33" s="87" t="s">
        <v>247</v>
      </c>
      <c r="C33" s="87" t="s">
        <v>674</v>
      </c>
      <c r="D33" s="87" t="s">
        <v>165</v>
      </c>
      <c r="E33" s="77">
        <v>16619</v>
      </c>
      <c r="F33" s="81">
        <v>16619</v>
      </c>
      <c r="G33" s="82">
        <v>16619</v>
      </c>
      <c r="H33" s="82">
        <v>0</v>
      </c>
      <c r="I33" s="82">
        <v>0</v>
      </c>
      <c r="J33" s="77">
        <v>0</v>
      </c>
      <c r="K33" s="81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77">
        <v>0</v>
      </c>
      <c r="R33" s="81">
        <v>0</v>
      </c>
      <c r="S33" s="82">
        <v>0</v>
      </c>
      <c r="T33" s="77">
        <v>0</v>
      </c>
    </row>
    <row r="34" spans="1:20" ht="21" customHeight="1">
      <c r="A34" s="87" t="s">
        <v>461</v>
      </c>
      <c r="B34" s="87" t="s">
        <v>247</v>
      </c>
      <c r="C34" s="87" t="s">
        <v>674</v>
      </c>
      <c r="D34" s="87" t="s">
        <v>165</v>
      </c>
      <c r="E34" s="77">
        <v>6509</v>
      </c>
      <c r="F34" s="81">
        <v>6509</v>
      </c>
      <c r="G34" s="82">
        <v>6509</v>
      </c>
      <c r="H34" s="82">
        <v>0</v>
      </c>
      <c r="I34" s="82">
        <v>0</v>
      </c>
      <c r="J34" s="77">
        <v>0</v>
      </c>
      <c r="K34" s="81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77">
        <v>0</v>
      </c>
      <c r="R34" s="81">
        <v>0</v>
      </c>
      <c r="S34" s="82">
        <v>0</v>
      </c>
      <c r="T34" s="77">
        <v>0</v>
      </c>
    </row>
    <row r="35" spans="1:20" ht="21" customHeight="1">
      <c r="A35" s="87" t="s">
        <v>461</v>
      </c>
      <c r="B35" s="87" t="s">
        <v>247</v>
      </c>
      <c r="C35" s="87" t="s">
        <v>466</v>
      </c>
      <c r="D35" s="87" t="s">
        <v>43</v>
      </c>
      <c r="E35" s="77">
        <v>5029</v>
      </c>
      <c r="F35" s="81">
        <v>5029</v>
      </c>
      <c r="G35" s="82">
        <v>5029</v>
      </c>
      <c r="H35" s="82">
        <v>0</v>
      </c>
      <c r="I35" s="82">
        <v>0</v>
      </c>
      <c r="J35" s="77">
        <v>0</v>
      </c>
      <c r="K35" s="81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77">
        <v>0</v>
      </c>
      <c r="R35" s="81">
        <v>0</v>
      </c>
      <c r="S35" s="82">
        <v>0</v>
      </c>
      <c r="T35" s="77">
        <v>0</v>
      </c>
    </row>
    <row r="36" spans="1:20" ht="21" customHeight="1">
      <c r="A36" s="87" t="s">
        <v>461</v>
      </c>
      <c r="B36" s="87" t="s">
        <v>247</v>
      </c>
      <c r="C36" s="87" t="s">
        <v>466</v>
      </c>
      <c r="D36" s="87" t="s">
        <v>43</v>
      </c>
      <c r="E36" s="77">
        <v>9165</v>
      </c>
      <c r="F36" s="81">
        <v>9165</v>
      </c>
      <c r="G36" s="82">
        <v>9165</v>
      </c>
      <c r="H36" s="82">
        <v>0</v>
      </c>
      <c r="I36" s="82">
        <v>0</v>
      </c>
      <c r="J36" s="77">
        <v>0</v>
      </c>
      <c r="K36" s="81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77">
        <v>0</v>
      </c>
      <c r="R36" s="81">
        <v>0</v>
      </c>
      <c r="S36" s="82">
        <v>0</v>
      </c>
      <c r="T36" s="77">
        <v>0</v>
      </c>
    </row>
    <row r="37" spans="1:20" ht="21" customHeight="1">
      <c r="A37" s="87" t="s">
        <v>461</v>
      </c>
      <c r="B37" s="87" t="s">
        <v>247</v>
      </c>
      <c r="C37" s="87" t="s">
        <v>466</v>
      </c>
      <c r="D37" s="87" t="s">
        <v>43</v>
      </c>
      <c r="E37" s="77">
        <v>6647</v>
      </c>
      <c r="F37" s="81">
        <v>6647</v>
      </c>
      <c r="G37" s="82">
        <v>6647</v>
      </c>
      <c r="H37" s="82">
        <v>0</v>
      </c>
      <c r="I37" s="82">
        <v>0</v>
      </c>
      <c r="J37" s="77">
        <v>0</v>
      </c>
      <c r="K37" s="81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77">
        <v>0</v>
      </c>
      <c r="R37" s="81">
        <v>0</v>
      </c>
      <c r="S37" s="82">
        <v>0</v>
      </c>
      <c r="T37" s="77">
        <v>0</v>
      </c>
    </row>
    <row r="38" spans="1:20" ht="21" customHeight="1">
      <c r="A38" s="87" t="s">
        <v>461</v>
      </c>
      <c r="B38" s="87" t="s">
        <v>247</v>
      </c>
      <c r="C38" s="87" t="s">
        <v>466</v>
      </c>
      <c r="D38" s="87" t="s">
        <v>43</v>
      </c>
      <c r="E38" s="77">
        <v>4490</v>
      </c>
      <c r="F38" s="81">
        <v>4490</v>
      </c>
      <c r="G38" s="82">
        <v>4490</v>
      </c>
      <c r="H38" s="82">
        <v>0</v>
      </c>
      <c r="I38" s="82">
        <v>0</v>
      </c>
      <c r="J38" s="77">
        <v>0</v>
      </c>
      <c r="K38" s="81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77">
        <v>0</v>
      </c>
      <c r="R38" s="81">
        <v>0</v>
      </c>
      <c r="S38" s="82">
        <v>0</v>
      </c>
      <c r="T38" s="77">
        <v>0</v>
      </c>
    </row>
    <row r="39" spans="1:20" ht="21" customHeight="1">
      <c r="A39" s="87" t="s">
        <v>461</v>
      </c>
      <c r="B39" s="87" t="s">
        <v>247</v>
      </c>
      <c r="C39" s="87" t="s">
        <v>466</v>
      </c>
      <c r="D39" s="87" t="s">
        <v>43</v>
      </c>
      <c r="E39" s="77">
        <v>4123</v>
      </c>
      <c r="F39" s="81">
        <v>4123</v>
      </c>
      <c r="G39" s="82">
        <v>4123</v>
      </c>
      <c r="H39" s="82">
        <v>0</v>
      </c>
      <c r="I39" s="82">
        <v>0</v>
      </c>
      <c r="J39" s="77">
        <v>0</v>
      </c>
      <c r="K39" s="81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77">
        <v>0</v>
      </c>
      <c r="R39" s="81">
        <v>0</v>
      </c>
      <c r="S39" s="82">
        <v>0</v>
      </c>
      <c r="T39" s="77">
        <v>0</v>
      </c>
    </row>
    <row r="40" spans="1:20" ht="21" customHeight="1">
      <c r="A40" s="87" t="s">
        <v>461</v>
      </c>
      <c r="B40" s="87" t="s">
        <v>247</v>
      </c>
      <c r="C40" s="87" t="s">
        <v>466</v>
      </c>
      <c r="D40" s="87" t="s">
        <v>43</v>
      </c>
      <c r="E40" s="77">
        <v>2604</v>
      </c>
      <c r="F40" s="81">
        <v>2604</v>
      </c>
      <c r="G40" s="82">
        <v>2604</v>
      </c>
      <c r="H40" s="82">
        <v>0</v>
      </c>
      <c r="I40" s="82">
        <v>0</v>
      </c>
      <c r="J40" s="77">
        <v>0</v>
      </c>
      <c r="K40" s="81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77">
        <v>0</v>
      </c>
      <c r="R40" s="81">
        <v>0</v>
      </c>
      <c r="S40" s="82">
        <v>0</v>
      </c>
      <c r="T40" s="77">
        <v>0</v>
      </c>
    </row>
    <row r="41" spans="1:20" ht="21" customHeight="1">
      <c r="A41" s="87" t="s">
        <v>461</v>
      </c>
      <c r="B41" s="87" t="s">
        <v>247</v>
      </c>
      <c r="C41" s="87" t="s">
        <v>466</v>
      </c>
      <c r="D41" s="87" t="s">
        <v>43</v>
      </c>
      <c r="E41" s="77">
        <v>2578</v>
      </c>
      <c r="F41" s="81">
        <v>2578</v>
      </c>
      <c r="G41" s="82">
        <v>2578</v>
      </c>
      <c r="H41" s="82">
        <v>0</v>
      </c>
      <c r="I41" s="82">
        <v>0</v>
      </c>
      <c r="J41" s="77">
        <v>0</v>
      </c>
      <c r="K41" s="81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77">
        <v>0</v>
      </c>
      <c r="R41" s="81">
        <v>0</v>
      </c>
      <c r="S41" s="82">
        <v>0</v>
      </c>
      <c r="T41" s="77">
        <v>0</v>
      </c>
    </row>
    <row r="42" spans="1:20" ht="21" customHeight="1">
      <c r="A42" s="87" t="s">
        <v>461</v>
      </c>
      <c r="B42" s="87" t="s">
        <v>247</v>
      </c>
      <c r="C42" s="87" t="s">
        <v>248</v>
      </c>
      <c r="D42" s="87" t="s">
        <v>772</v>
      </c>
      <c r="E42" s="77">
        <v>22913</v>
      </c>
      <c r="F42" s="81">
        <v>22913</v>
      </c>
      <c r="G42" s="82">
        <v>22913</v>
      </c>
      <c r="H42" s="82">
        <v>0</v>
      </c>
      <c r="I42" s="82">
        <v>0</v>
      </c>
      <c r="J42" s="77">
        <v>0</v>
      </c>
      <c r="K42" s="81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77">
        <v>0</v>
      </c>
      <c r="R42" s="81">
        <v>0</v>
      </c>
      <c r="S42" s="82">
        <v>0</v>
      </c>
      <c r="T42" s="77">
        <v>0</v>
      </c>
    </row>
    <row r="43" spans="1:20" ht="21" customHeight="1">
      <c r="A43" s="87" t="s">
        <v>461</v>
      </c>
      <c r="B43" s="87" t="s">
        <v>247</v>
      </c>
      <c r="C43" s="87" t="s">
        <v>248</v>
      </c>
      <c r="D43" s="87" t="s">
        <v>772</v>
      </c>
      <c r="E43" s="77">
        <v>6445</v>
      </c>
      <c r="F43" s="81">
        <v>6445</v>
      </c>
      <c r="G43" s="82">
        <v>6445</v>
      </c>
      <c r="H43" s="82">
        <v>0</v>
      </c>
      <c r="I43" s="82">
        <v>0</v>
      </c>
      <c r="J43" s="77">
        <v>0</v>
      </c>
      <c r="K43" s="81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77">
        <v>0</v>
      </c>
      <c r="R43" s="81">
        <v>0</v>
      </c>
      <c r="S43" s="82">
        <v>0</v>
      </c>
      <c r="T43" s="77">
        <v>0</v>
      </c>
    </row>
    <row r="44" spans="1:20" ht="21" customHeight="1">
      <c r="A44" s="87" t="s">
        <v>461</v>
      </c>
      <c r="B44" s="87" t="s">
        <v>247</v>
      </c>
      <c r="C44" s="87" t="s">
        <v>248</v>
      </c>
      <c r="D44" s="87" t="s">
        <v>772</v>
      </c>
      <c r="E44" s="77">
        <v>16619</v>
      </c>
      <c r="F44" s="81">
        <v>16619</v>
      </c>
      <c r="G44" s="82">
        <v>16619</v>
      </c>
      <c r="H44" s="82">
        <v>0</v>
      </c>
      <c r="I44" s="82">
        <v>0</v>
      </c>
      <c r="J44" s="77">
        <v>0</v>
      </c>
      <c r="K44" s="81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77">
        <v>0</v>
      </c>
      <c r="R44" s="81">
        <v>0</v>
      </c>
      <c r="S44" s="82">
        <v>0</v>
      </c>
      <c r="T44" s="77">
        <v>0</v>
      </c>
    </row>
    <row r="45" spans="1:20" ht="21" customHeight="1">
      <c r="A45" s="87" t="s">
        <v>461</v>
      </c>
      <c r="B45" s="87" t="s">
        <v>247</v>
      </c>
      <c r="C45" s="87" t="s">
        <v>248</v>
      </c>
      <c r="D45" s="87" t="s">
        <v>772</v>
      </c>
      <c r="E45" s="77">
        <v>11225</v>
      </c>
      <c r="F45" s="81">
        <v>11225</v>
      </c>
      <c r="G45" s="82">
        <v>11225</v>
      </c>
      <c r="H45" s="82">
        <v>0</v>
      </c>
      <c r="I45" s="82">
        <v>0</v>
      </c>
      <c r="J45" s="77">
        <v>0</v>
      </c>
      <c r="K45" s="81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77">
        <v>0</v>
      </c>
      <c r="R45" s="81">
        <v>0</v>
      </c>
      <c r="S45" s="82">
        <v>0</v>
      </c>
      <c r="T45" s="77">
        <v>0</v>
      </c>
    </row>
    <row r="46" spans="1:20" ht="21" customHeight="1">
      <c r="A46" s="87" t="s">
        <v>461</v>
      </c>
      <c r="B46" s="87" t="s">
        <v>247</v>
      </c>
      <c r="C46" s="87" t="s">
        <v>248</v>
      </c>
      <c r="D46" s="87" t="s">
        <v>772</v>
      </c>
      <c r="E46" s="77">
        <v>10307</v>
      </c>
      <c r="F46" s="81">
        <v>10307</v>
      </c>
      <c r="G46" s="82">
        <v>10307</v>
      </c>
      <c r="H46" s="82">
        <v>0</v>
      </c>
      <c r="I46" s="82">
        <v>0</v>
      </c>
      <c r="J46" s="77">
        <v>0</v>
      </c>
      <c r="K46" s="81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77">
        <v>0</v>
      </c>
      <c r="R46" s="81">
        <v>0</v>
      </c>
      <c r="S46" s="82">
        <v>0</v>
      </c>
      <c r="T46" s="77">
        <v>0</v>
      </c>
    </row>
    <row r="47" spans="1:20" ht="21" customHeight="1">
      <c r="A47" s="87" t="s">
        <v>461</v>
      </c>
      <c r="B47" s="87" t="s">
        <v>247</v>
      </c>
      <c r="C47" s="87" t="s">
        <v>248</v>
      </c>
      <c r="D47" s="87" t="s">
        <v>772</v>
      </c>
      <c r="E47" s="77">
        <v>6509</v>
      </c>
      <c r="F47" s="81">
        <v>6509</v>
      </c>
      <c r="G47" s="82">
        <v>6509</v>
      </c>
      <c r="H47" s="82">
        <v>0</v>
      </c>
      <c r="I47" s="82">
        <v>0</v>
      </c>
      <c r="J47" s="77">
        <v>0</v>
      </c>
      <c r="K47" s="81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77">
        <v>0</v>
      </c>
      <c r="R47" s="81">
        <v>0</v>
      </c>
      <c r="S47" s="82">
        <v>0</v>
      </c>
      <c r="T47" s="77">
        <v>0</v>
      </c>
    </row>
    <row r="48" spans="1:20" ht="21" customHeight="1">
      <c r="A48" s="87" t="s">
        <v>461</v>
      </c>
      <c r="B48" s="87" t="s">
        <v>247</v>
      </c>
      <c r="C48" s="87" t="s">
        <v>248</v>
      </c>
      <c r="D48" s="87" t="s">
        <v>772</v>
      </c>
      <c r="E48" s="77">
        <v>12573</v>
      </c>
      <c r="F48" s="81">
        <v>12573</v>
      </c>
      <c r="G48" s="82">
        <v>12573</v>
      </c>
      <c r="H48" s="82">
        <v>0</v>
      </c>
      <c r="I48" s="82">
        <v>0</v>
      </c>
      <c r="J48" s="77">
        <v>0</v>
      </c>
      <c r="K48" s="81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77">
        <v>0</v>
      </c>
      <c r="R48" s="81">
        <v>0</v>
      </c>
      <c r="S48" s="82">
        <v>0</v>
      </c>
      <c r="T48" s="77">
        <v>0</v>
      </c>
    </row>
    <row r="49" spans="1:20" ht="21" customHeight="1">
      <c r="A49" s="87" t="s">
        <v>392</v>
      </c>
      <c r="B49" s="87"/>
      <c r="C49" s="87"/>
      <c r="D49" s="87" t="s">
        <v>142</v>
      </c>
      <c r="E49" s="77">
        <v>2298455</v>
      </c>
      <c r="F49" s="81">
        <v>2298455</v>
      </c>
      <c r="G49" s="82">
        <v>2298455</v>
      </c>
      <c r="H49" s="82">
        <v>0</v>
      </c>
      <c r="I49" s="82">
        <v>0</v>
      </c>
      <c r="J49" s="77">
        <v>0</v>
      </c>
      <c r="K49" s="81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77">
        <v>0</v>
      </c>
      <c r="R49" s="81">
        <v>0</v>
      </c>
      <c r="S49" s="82">
        <v>0</v>
      </c>
      <c r="T49" s="77">
        <v>0</v>
      </c>
    </row>
    <row r="50" spans="1:20" ht="21" customHeight="1">
      <c r="A50" s="87"/>
      <c r="B50" s="87" t="s">
        <v>520</v>
      </c>
      <c r="C50" s="87"/>
      <c r="D50" s="87" t="s">
        <v>350</v>
      </c>
      <c r="E50" s="77">
        <v>2298455</v>
      </c>
      <c r="F50" s="81">
        <v>2298455</v>
      </c>
      <c r="G50" s="82">
        <v>2298455</v>
      </c>
      <c r="H50" s="82">
        <v>0</v>
      </c>
      <c r="I50" s="82">
        <v>0</v>
      </c>
      <c r="J50" s="77">
        <v>0</v>
      </c>
      <c r="K50" s="81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77">
        <v>0</v>
      </c>
      <c r="R50" s="81">
        <v>0</v>
      </c>
      <c r="S50" s="82">
        <v>0</v>
      </c>
      <c r="T50" s="77">
        <v>0</v>
      </c>
    </row>
    <row r="51" spans="1:20" ht="21" customHeight="1">
      <c r="A51" s="87" t="s">
        <v>714</v>
      </c>
      <c r="B51" s="87" t="s">
        <v>190</v>
      </c>
      <c r="C51" s="87" t="s">
        <v>674</v>
      </c>
      <c r="D51" s="87" t="s">
        <v>160</v>
      </c>
      <c r="E51" s="77">
        <v>607277</v>
      </c>
      <c r="F51" s="81">
        <v>607277</v>
      </c>
      <c r="G51" s="82">
        <v>607277</v>
      </c>
      <c r="H51" s="82">
        <v>0</v>
      </c>
      <c r="I51" s="82">
        <v>0</v>
      </c>
      <c r="J51" s="77">
        <v>0</v>
      </c>
      <c r="K51" s="81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77">
        <v>0</v>
      </c>
      <c r="R51" s="81">
        <v>0</v>
      </c>
      <c r="S51" s="82">
        <v>0</v>
      </c>
      <c r="T51" s="77">
        <v>0</v>
      </c>
    </row>
    <row r="52" spans="1:20" ht="21" customHeight="1">
      <c r="A52" s="87" t="s">
        <v>714</v>
      </c>
      <c r="B52" s="87" t="s">
        <v>190</v>
      </c>
      <c r="C52" s="87" t="s">
        <v>466</v>
      </c>
      <c r="D52" s="87" t="s">
        <v>120</v>
      </c>
      <c r="E52" s="77">
        <v>333804</v>
      </c>
      <c r="F52" s="81">
        <v>333804</v>
      </c>
      <c r="G52" s="82">
        <v>333804</v>
      </c>
      <c r="H52" s="82">
        <v>0</v>
      </c>
      <c r="I52" s="82">
        <v>0</v>
      </c>
      <c r="J52" s="77">
        <v>0</v>
      </c>
      <c r="K52" s="81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77">
        <v>0</v>
      </c>
      <c r="R52" s="81">
        <v>0</v>
      </c>
      <c r="S52" s="82">
        <v>0</v>
      </c>
      <c r="T52" s="77">
        <v>0</v>
      </c>
    </row>
    <row r="53" spans="1:20" ht="21" customHeight="1">
      <c r="A53" s="87" t="s">
        <v>714</v>
      </c>
      <c r="B53" s="87" t="s">
        <v>190</v>
      </c>
      <c r="C53" s="87" t="s">
        <v>466</v>
      </c>
      <c r="D53" s="87" t="s">
        <v>120</v>
      </c>
      <c r="E53" s="77">
        <v>441083</v>
      </c>
      <c r="F53" s="81">
        <v>441083</v>
      </c>
      <c r="G53" s="82">
        <v>441083</v>
      </c>
      <c r="H53" s="82">
        <v>0</v>
      </c>
      <c r="I53" s="82">
        <v>0</v>
      </c>
      <c r="J53" s="77">
        <v>0</v>
      </c>
      <c r="K53" s="81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77">
        <v>0</v>
      </c>
      <c r="R53" s="81">
        <v>0</v>
      </c>
      <c r="S53" s="82">
        <v>0</v>
      </c>
      <c r="T53" s="77">
        <v>0</v>
      </c>
    </row>
    <row r="54" spans="1:20" ht="21" customHeight="1">
      <c r="A54" s="87" t="s">
        <v>714</v>
      </c>
      <c r="B54" s="87" t="s">
        <v>190</v>
      </c>
      <c r="C54" s="87" t="s">
        <v>466</v>
      </c>
      <c r="D54" s="87" t="s">
        <v>120</v>
      </c>
      <c r="E54" s="77">
        <v>171164</v>
      </c>
      <c r="F54" s="81">
        <v>171164</v>
      </c>
      <c r="G54" s="82">
        <v>171164</v>
      </c>
      <c r="H54" s="82">
        <v>0</v>
      </c>
      <c r="I54" s="82">
        <v>0</v>
      </c>
      <c r="J54" s="77">
        <v>0</v>
      </c>
      <c r="K54" s="81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77">
        <v>0</v>
      </c>
      <c r="R54" s="81">
        <v>0</v>
      </c>
      <c r="S54" s="82">
        <v>0</v>
      </c>
      <c r="T54" s="77">
        <v>0</v>
      </c>
    </row>
    <row r="55" spans="1:20" ht="21" customHeight="1">
      <c r="A55" s="87" t="s">
        <v>714</v>
      </c>
      <c r="B55" s="87" t="s">
        <v>190</v>
      </c>
      <c r="C55" s="87" t="s">
        <v>466</v>
      </c>
      <c r="D55" s="87" t="s">
        <v>120</v>
      </c>
      <c r="E55" s="77">
        <v>298162</v>
      </c>
      <c r="F55" s="81">
        <v>298162</v>
      </c>
      <c r="G55" s="82">
        <v>298162</v>
      </c>
      <c r="H55" s="82">
        <v>0</v>
      </c>
      <c r="I55" s="82">
        <v>0</v>
      </c>
      <c r="J55" s="77">
        <v>0</v>
      </c>
      <c r="K55" s="81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77">
        <v>0</v>
      </c>
      <c r="R55" s="81">
        <v>0</v>
      </c>
      <c r="S55" s="82">
        <v>0</v>
      </c>
      <c r="T55" s="77">
        <v>0</v>
      </c>
    </row>
    <row r="56" spans="1:20" ht="21" customHeight="1">
      <c r="A56" s="87" t="s">
        <v>714</v>
      </c>
      <c r="B56" s="87" t="s">
        <v>190</v>
      </c>
      <c r="C56" s="87" t="s">
        <v>466</v>
      </c>
      <c r="D56" s="87" t="s">
        <v>120</v>
      </c>
      <c r="E56" s="77">
        <v>273827</v>
      </c>
      <c r="F56" s="81">
        <v>273827</v>
      </c>
      <c r="G56" s="82">
        <v>273827</v>
      </c>
      <c r="H56" s="82">
        <v>0</v>
      </c>
      <c r="I56" s="82">
        <v>0</v>
      </c>
      <c r="J56" s="77">
        <v>0</v>
      </c>
      <c r="K56" s="81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77">
        <v>0</v>
      </c>
      <c r="R56" s="81">
        <v>0</v>
      </c>
      <c r="S56" s="82">
        <v>0</v>
      </c>
      <c r="T56" s="77">
        <v>0</v>
      </c>
    </row>
    <row r="57" spans="1:20" ht="21" customHeight="1">
      <c r="A57" s="87" t="s">
        <v>714</v>
      </c>
      <c r="B57" s="87" t="s">
        <v>190</v>
      </c>
      <c r="C57" s="87" t="s">
        <v>466</v>
      </c>
      <c r="D57" s="87" t="s">
        <v>120</v>
      </c>
      <c r="E57" s="77">
        <v>173138</v>
      </c>
      <c r="F57" s="81">
        <v>173138</v>
      </c>
      <c r="G57" s="82">
        <v>173138</v>
      </c>
      <c r="H57" s="82">
        <v>0</v>
      </c>
      <c r="I57" s="82">
        <v>0</v>
      </c>
      <c r="J57" s="77">
        <v>0</v>
      </c>
      <c r="K57" s="81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77">
        <v>0</v>
      </c>
      <c r="R57" s="81">
        <v>0</v>
      </c>
      <c r="S57" s="82">
        <v>0</v>
      </c>
      <c r="T57" s="77">
        <v>0</v>
      </c>
    </row>
    <row r="58" spans="1:20" ht="21" customHeight="1">
      <c r="A58" s="87" t="s">
        <v>794</v>
      </c>
      <c r="B58" s="87"/>
      <c r="C58" s="87"/>
      <c r="D58" s="87" t="s">
        <v>386</v>
      </c>
      <c r="E58" s="77">
        <v>249911859</v>
      </c>
      <c r="F58" s="81">
        <v>61607613</v>
      </c>
      <c r="G58" s="82">
        <v>41431697</v>
      </c>
      <c r="H58" s="82">
        <v>20118717</v>
      </c>
      <c r="I58" s="82">
        <v>57199</v>
      </c>
      <c r="J58" s="77">
        <v>0</v>
      </c>
      <c r="K58" s="81">
        <v>188304246</v>
      </c>
      <c r="L58" s="82">
        <v>1749622</v>
      </c>
      <c r="M58" s="82">
        <v>152212664</v>
      </c>
      <c r="N58" s="82">
        <v>0</v>
      </c>
      <c r="O58" s="82">
        <v>2330149</v>
      </c>
      <c r="P58" s="82">
        <v>1150000</v>
      </c>
      <c r="Q58" s="77">
        <v>30861811</v>
      </c>
      <c r="R58" s="81">
        <v>0</v>
      </c>
      <c r="S58" s="82">
        <v>0</v>
      </c>
      <c r="T58" s="77">
        <v>0</v>
      </c>
    </row>
    <row r="59" spans="1:20" ht="21" customHeight="1">
      <c r="A59" s="87"/>
      <c r="B59" s="87" t="s">
        <v>674</v>
      </c>
      <c r="C59" s="87"/>
      <c r="D59" s="87" t="s">
        <v>709</v>
      </c>
      <c r="E59" s="77">
        <v>167063522</v>
      </c>
      <c r="F59" s="81">
        <v>32812119</v>
      </c>
      <c r="G59" s="82">
        <v>20470632</v>
      </c>
      <c r="H59" s="82">
        <v>12314200</v>
      </c>
      <c r="I59" s="82">
        <v>27287</v>
      </c>
      <c r="J59" s="77">
        <v>0</v>
      </c>
      <c r="K59" s="81">
        <v>134251403</v>
      </c>
      <c r="L59" s="82">
        <v>644978</v>
      </c>
      <c r="M59" s="82">
        <v>106940398</v>
      </c>
      <c r="N59" s="82">
        <v>0</v>
      </c>
      <c r="O59" s="82">
        <v>62000</v>
      </c>
      <c r="P59" s="82">
        <v>0</v>
      </c>
      <c r="Q59" s="77">
        <v>26604027</v>
      </c>
      <c r="R59" s="81">
        <v>0</v>
      </c>
      <c r="S59" s="82">
        <v>0</v>
      </c>
      <c r="T59" s="77">
        <v>0</v>
      </c>
    </row>
    <row r="60" spans="1:20" ht="21" customHeight="1">
      <c r="A60" s="87" t="s">
        <v>317</v>
      </c>
      <c r="B60" s="87" t="s">
        <v>373</v>
      </c>
      <c r="C60" s="87" t="s">
        <v>11</v>
      </c>
      <c r="D60" s="87" t="s">
        <v>826</v>
      </c>
      <c r="E60" s="77">
        <v>167063522</v>
      </c>
      <c r="F60" s="81">
        <v>32812119</v>
      </c>
      <c r="G60" s="82">
        <v>20470632</v>
      </c>
      <c r="H60" s="82">
        <v>12314200</v>
      </c>
      <c r="I60" s="82">
        <v>27287</v>
      </c>
      <c r="J60" s="77">
        <v>0</v>
      </c>
      <c r="K60" s="81">
        <v>134251403</v>
      </c>
      <c r="L60" s="82">
        <v>644978</v>
      </c>
      <c r="M60" s="82">
        <v>106940398</v>
      </c>
      <c r="N60" s="82">
        <v>0</v>
      </c>
      <c r="O60" s="82">
        <v>62000</v>
      </c>
      <c r="P60" s="82">
        <v>0</v>
      </c>
      <c r="Q60" s="77">
        <v>26604027</v>
      </c>
      <c r="R60" s="81">
        <v>0</v>
      </c>
      <c r="S60" s="82">
        <v>0</v>
      </c>
      <c r="T60" s="77">
        <v>0</v>
      </c>
    </row>
    <row r="61" spans="1:20" ht="21" customHeight="1">
      <c r="A61" s="87"/>
      <c r="B61" s="87" t="s">
        <v>248</v>
      </c>
      <c r="C61" s="87"/>
      <c r="D61" s="87" t="s">
        <v>550</v>
      </c>
      <c r="E61" s="77">
        <v>13384360</v>
      </c>
      <c r="F61" s="81">
        <v>5897292</v>
      </c>
      <c r="G61" s="82">
        <v>5156172</v>
      </c>
      <c r="H61" s="82">
        <v>739200</v>
      </c>
      <c r="I61" s="82">
        <v>1920</v>
      </c>
      <c r="J61" s="77">
        <v>0</v>
      </c>
      <c r="K61" s="81">
        <v>7487068</v>
      </c>
      <c r="L61" s="82">
        <v>0</v>
      </c>
      <c r="M61" s="82">
        <v>2312340</v>
      </c>
      <c r="N61" s="82">
        <v>0</v>
      </c>
      <c r="O61" s="82">
        <v>2268149</v>
      </c>
      <c r="P61" s="82">
        <v>0</v>
      </c>
      <c r="Q61" s="77">
        <v>2906579</v>
      </c>
      <c r="R61" s="81">
        <v>0</v>
      </c>
      <c r="S61" s="82">
        <v>0</v>
      </c>
      <c r="T61" s="77">
        <v>0</v>
      </c>
    </row>
    <row r="62" spans="1:20" ht="21" customHeight="1">
      <c r="A62" s="87" t="s">
        <v>317</v>
      </c>
      <c r="B62" s="87" t="s">
        <v>765</v>
      </c>
      <c r="C62" s="87" t="s">
        <v>64</v>
      </c>
      <c r="D62" s="87" t="s">
        <v>771</v>
      </c>
      <c r="E62" s="77">
        <v>12904360</v>
      </c>
      <c r="F62" s="81">
        <v>5733072</v>
      </c>
      <c r="G62" s="82">
        <v>4991952</v>
      </c>
      <c r="H62" s="82">
        <v>739200</v>
      </c>
      <c r="I62" s="82">
        <v>1920</v>
      </c>
      <c r="J62" s="77">
        <v>0</v>
      </c>
      <c r="K62" s="81">
        <v>7171288</v>
      </c>
      <c r="L62" s="82">
        <v>0</v>
      </c>
      <c r="M62" s="82">
        <v>2312340</v>
      </c>
      <c r="N62" s="82">
        <v>0</v>
      </c>
      <c r="O62" s="82">
        <v>2268149</v>
      </c>
      <c r="P62" s="82">
        <v>0</v>
      </c>
      <c r="Q62" s="77">
        <v>2590799</v>
      </c>
      <c r="R62" s="81">
        <v>0</v>
      </c>
      <c r="S62" s="82">
        <v>0</v>
      </c>
      <c r="T62" s="77">
        <v>0</v>
      </c>
    </row>
    <row r="63" spans="1:20" ht="21" customHeight="1">
      <c r="A63" s="87" t="s">
        <v>317</v>
      </c>
      <c r="B63" s="87" t="s">
        <v>765</v>
      </c>
      <c r="C63" s="87" t="s">
        <v>64</v>
      </c>
      <c r="D63" s="87" t="s">
        <v>771</v>
      </c>
      <c r="E63" s="77">
        <v>480000</v>
      </c>
      <c r="F63" s="81">
        <v>164220</v>
      </c>
      <c r="G63" s="82">
        <v>164220</v>
      </c>
      <c r="H63" s="82">
        <v>0</v>
      </c>
      <c r="I63" s="82">
        <v>0</v>
      </c>
      <c r="J63" s="77">
        <v>0</v>
      </c>
      <c r="K63" s="81">
        <v>315780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77">
        <v>315780</v>
      </c>
      <c r="R63" s="81">
        <v>0</v>
      </c>
      <c r="S63" s="82">
        <v>0</v>
      </c>
      <c r="T63" s="77">
        <v>0</v>
      </c>
    </row>
    <row r="64" spans="1:20" ht="21" customHeight="1">
      <c r="A64" s="87"/>
      <c r="B64" s="87" t="s">
        <v>669</v>
      </c>
      <c r="C64" s="87"/>
      <c r="D64" s="87" t="s">
        <v>439</v>
      </c>
      <c r="E64" s="77">
        <v>69463977</v>
      </c>
      <c r="F64" s="81">
        <v>22898202</v>
      </c>
      <c r="G64" s="82">
        <v>15804893</v>
      </c>
      <c r="H64" s="82">
        <v>7065317</v>
      </c>
      <c r="I64" s="82">
        <v>27992</v>
      </c>
      <c r="J64" s="77">
        <v>0</v>
      </c>
      <c r="K64" s="81">
        <v>46565775</v>
      </c>
      <c r="L64" s="82">
        <v>1104644</v>
      </c>
      <c r="M64" s="82">
        <v>42959926</v>
      </c>
      <c r="N64" s="82">
        <v>0</v>
      </c>
      <c r="O64" s="82">
        <v>0</v>
      </c>
      <c r="P64" s="82">
        <v>1150000</v>
      </c>
      <c r="Q64" s="77">
        <v>1351205</v>
      </c>
      <c r="R64" s="81">
        <v>0</v>
      </c>
      <c r="S64" s="82">
        <v>0</v>
      </c>
      <c r="T64" s="77">
        <v>0</v>
      </c>
    </row>
    <row r="65" spans="1:20" ht="21" customHeight="1">
      <c r="A65" s="87" t="s">
        <v>317</v>
      </c>
      <c r="B65" s="87" t="s">
        <v>369</v>
      </c>
      <c r="C65" s="87" t="s">
        <v>674</v>
      </c>
      <c r="D65" s="87" t="s">
        <v>698</v>
      </c>
      <c r="E65" s="77">
        <v>9073619</v>
      </c>
      <c r="F65" s="81">
        <v>4337847</v>
      </c>
      <c r="G65" s="82">
        <v>3498711</v>
      </c>
      <c r="H65" s="82">
        <v>824600</v>
      </c>
      <c r="I65" s="82">
        <v>14536</v>
      </c>
      <c r="J65" s="77">
        <v>0</v>
      </c>
      <c r="K65" s="81">
        <v>4735772</v>
      </c>
      <c r="L65" s="82">
        <v>0</v>
      </c>
      <c r="M65" s="82">
        <v>4735772</v>
      </c>
      <c r="N65" s="82">
        <v>0</v>
      </c>
      <c r="O65" s="82">
        <v>0</v>
      </c>
      <c r="P65" s="82">
        <v>0</v>
      </c>
      <c r="Q65" s="77">
        <v>0</v>
      </c>
      <c r="R65" s="81">
        <v>0</v>
      </c>
      <c r="S65" s="82">
        <v>0</v>
      </c>
      <c r="T65" s="77">
        <v>0</v>
      </c>
    </row>
    <row r="66" spans="1:20" ht="21" customHeight="1">
      <c r="A66" s="87" t="s">
        <v>317</v>
      </c>
      <c r="B66" s="87" t="s">
        <v>369</v>
      </c>
      <c r="C66" s="87" t="s">
        <v>674</v>
      </c>
      <c r="D66" s="87" t="s">
        <v>698</v>
      </c>
      <c r="E66" s="77">
        <v>17221910</v>
      </c>
      <c r="F66" s="81">
        <v>5571752</v>
      </c>
      <c r="G66" s="82">
        <v>4600336</v>
      </c>
      <c r="H66" s="82">
        <v>960000</v>
      </c>
      <c r="I66" s="82">
        <v>11416</v>
      </c>
      <c r="J66" s="77">
        <v>0</v>
      </c>
      <c r="K66" s="81">
        <v>11650158</v>
      </c>
      <c r="L66" s="82">
        <v>0</v>
      </c>
      <c r="M66" s="82">
        <v>10314277</v>
      </c>
      <c r="N66" s="82">
        <v>0</v>
      </c>
      <c r="O66" s="82">
        <v>0</v>
      </c>
      <c r="P66" s="82">
        <v>0</v>
      </c>
      <c r="Q66" s="77">
        <v>1335881</v>
      </c>
      <c r="R66" s="81">
        <v>0</v>
      </c>
      <c r="S66" s="82">
        <v>0</v>
      </c>
      <c r="T66" s="77">
        <v>0</v>
      </c>
    </row>
    <row r="67" spans="1:20" ht="21" customHeight="1">
      <c r="A67" s="87" t="s">
        <v>317</v>
      </c>
      <c r="B67" s="87" t="s">
        <v>369</v>
      </c>
      <c r="C67" s="87" t="s">
        <v>674</v>
      </c>
      <c r="D67" s="87" t="s">
        <v>698</v>
      </c>
      <c r="E67" s="77">
        <v>4815941</v>
      </c>
      <c r="F67" s="81">
        <v>2252768</v>
      </c>
      <c r="G67" s="82">
        <v>1829288</v>
      </c>
      <c r="H67" s="82">
        <v>422400</v>
      </c>
      <c r="I67" s="82">
        <v>1080</v>
      </c>
      <c r="J67" s="77">
        <v>0</v>
      </c>
      <c r="K67" s="81">
        <v>2563173</v>
      </c>
      <c r="L67" s="82">
        <v>0</v>
      </c>
      <c r="M67" s="82">
        <v>2547849</v>
      </c>
      <c r="N67" s="82">
        <v>0</v>
      </c>
      <c r="O67" s="82">
        <v>0</v>
      </c>
      <c r="P67" s="82">
        <v>0</v>
      </c>
      <c r="Q67" s="77">
        <v>15324</v>
      </c>
      <c r="R67" s="81">
        <v>0</v>
      </c>
      <c r="S67" s="82">
        <v>0</v>
      </c>
      <c r="T67" s="77">
        <v>0</v>
      </c>
    </row>
    <row r="68" spans="1:20" ht="21" customHeight="1">
      <c r="A68" s="87" t="s">
        <v>317</v>
      </c>
      <c r="B68" s="87" t="s">
        <v>369</v>
      </c>
      <c r="C68" s="87" t="s">
        <v>674</v>
      </c>
      <c r="D68" s="87" t="s">
        <v>698</v>
      </c>
      <c r="E68" s="77">
        <v>23838667</v>
      </c>
      <c r="F68" s="81">
        <v>6278207</v>
      </c>
      <c r="G68" s="82">
        <v>3161596</v>
      </c>
      <c r="H68" s="82">
        <v>3115891</v>
      </c>
      <c r="I68" s="82">
        <v>720</v>
      </c>
      <c r="J68" s="77">
        <v>0</v>
      </c>
      <c r="K68" s="81">
        <v>17560460</v>
      </c>
      <c r="L68" s="82">
        <v>0</v>
      </c>
      <c r="M68" s="82">
        <v>17560460</v>
      </c>
      <c r="N68" s="82">
        <v>0</v>
      </c>
      <c r="O68" s="82">
        <v>0</v>
      </c>
      <c r="P68" s="82">
        <v>0</v>
      </c>
      <c r="Q68" s="77">
        <v>0</v>
      </c>
      <c r="R68" s="81">
        <v>0</v>
      </c>
      <c r="S68" s="82">
        <v>0</v>
      </c>
      <c r="T68" s="77">
        <v>0</v>
      </c>
    </row>
    <row r="69" spans="1:20" ht="21" customHeight="1">
      <c r="A69" s="87" t="s">
        <v>317</v>
      </c>
      <c r="B69" s="87" t="s">
        <v>369</v>
      </c>
      <c r="C69" s="87" t="s">
        <v>674</v>
      </c>
      <c r="D69" s="87" t="s">
        <v>698</v>
      </c>
      <c r="E69" s="77">
        <v>10070288</v>
      </c>
      <c r="F69" s="81">
        <v>2631963</v>
      </c>
      <c r="G69" s="82">
        <v>1390247</v>
      </c>
      <c r="H69" s="82">
        <v>1241716</v>
      </c>
      <c r="I69" s="82">
        <v>0</v>
      </c>
      <c r="J69" s="77">
        <v>0</v>
      </c>
      <c r="K69" s="81">
        <v>7438325</v>
      </c>
      <c r="L69" s="82">
        <v>1104644</v>
      </c>
      <c r="M69" s="82">
        <v>5183681</v>
      </c>
      <c r="N69" s="82">
        <v>0</v>
      </c>
      <c r="O69" s="82">
        <v>0</v>
      </c>
      <c r="P69" s="82">
        <v>1150000</v>
      </c>
      <c r="Q69" s="77">
        <v>0</v>
      </c>
      <c r="R69" s="81">
        <v>0</v>
      </c>
      <c r="S69" s="82">
        <v>0</v>
      </c>
      <c r="T69" s="77">
        <v>0</v>
      </c>
    </row>
    <row r="70" spans="1:20" ht="21" customHeight="1">
      <c r="A70" s="87" t="s">
        <v>317</v>
      </c>
      <c r="B70" s="87" t="s">
        <v>369</v>
      </c>
      <c r="C70" s="87" t="s">
        <v>674</v>
      </c>
      <c r="D70" s="87" t="s">
        <v>698</v>
      </c>
      <c r="E70" s="77">
        <v>4443552</v>
      </c>
      <c r="F70" s="81">
        <v>1825665</v>
      </c>
      <c r="G70" s="82">
        <v>1324715</v>
      </c>
      <c r="H70" s="82">
        <v>500710</v>
      </c>
      <c r="I70" s="82">
        <v>240</v>
      </c>
      <c r="J70" s="77">
        <v>0</v>
      </c>
      <c r="K70" s="81">
        <v>2617887</v>
      </c>
      <c r="L70" s="82">
        <v>0</v>
      </c>
      <c r="M70" s="82">
        <v>2617887</v>
      </c>
      <c r="N70" s="82">
        <v>0</v>
      </c>
      <c r="O70" s="82">
        <v>0</v>
      </c>
      <c r="P70" s="82">
        <v>0</v>
      </c>
      <c r="Q70" s="77">
        <v>0</v>
      </c>
      <c r="R70" s="81">
        <v>0</v>
      </c>
      <c r="S70" s="82">
        <v>0</v>
      </c>
      <c r="T70" s="77">
        <v>0</v>
      </c>
    </row>
    <row r="71" spans="1:20" ht="21" customHeight="1">
      <c r="A71" s="87" t="s">
        <v>351</v>
      </c>
      <c r="B71" s="87"/>
      <c r="C71" s="87"/>
      <c r="D71" s="87" t="s">
        <v>718</v>
      </c>
      <c r="E71" s="77">
        <v>2078175</v>
      </c>
      <c r="F71" s="81">
        <v>2078175</v>
      </c>
      <c r="G71" s="82">
        <v>2078175</v>
      </c>
      <c r="H71" s="82">
        <v>0</v>
      </c>
      <c r="I71" s="82">
        <v>0</v>
      </c>
      <c r="J71" s="77">
        <v>0</v>
      </c>
      <c r="K71" s="81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77">
        <v>0</v>
      </c>
      <c r="R71" s="81">
        <v>0</v>
      </c>
      <c r="S71" s="82">
        <v>0</v>
      </c>
      <c r="T71" s="77">
        <v>0</v>
      </c>
    </row>
    <row r="72" spans="1:20" ht="21" customHeight="1">
      <c r="A72" s="87"/>
      <c r="B72" s="87" t="s">
        <v>466</v>
      </c>
      <c r="C72" s="87"/>
      <c r="D72" s="87" t="s">
        <v>154</v>
      </c>
      <c r="E72" s="77">
        <v>2078175</v>
      </c>
      <c r="F72" s="81">
        <v>2078175</v>
      </c>
      <c r="G72" s="82">
        <v>2078175</v>
      </c>
      <c r="H72" s="82">
        <v>0</v>
      </c>
      <c r="I72" s="82">
        <v>0</v>
      </c>
      <c r="J72" s="77">
        <v>0</v>
      </c>
      <c r="K72" s="81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77">
        <v>0</v>
      </c>
      <c r="R72" s="81">
        <v>0</v>
      </c>
      <c r="S72" s="82">
        <v>0</v>
      </c>
      <c r="T72" s="77">
        <v>0</v>
      </c>
    </row>
    <row r="73" spans="1:20" ht="21" customHeight="1">
      <c r="A73" s="87" t="s">
        <v>770</v>
      </c>
      <c r="B73" s="87" t="s">
        <v>137</v>
      </c>
      <c r="C73" s="87" t="s">
        <v>674</v>
      </c>
      <c r="D73" s="87" t="s">
        <v>872</v>
      </c>
      <c r="E73" s="77">
        <v>301758</v>
      </c>
      <c r="F73" s="81">
        <v>301758</v>
      </c>
      <c r="G73" s="82">
        <v>301758</v>
      </c>
      <c r="H73" s="82">
        <v>0</v>
      </c>
      <c r="I73" s="82">
        <v>0</v>
      </c>
      <c r="J73" s="77">
        <v>0</v>
      </c>
      <c r="K73" s="81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77">
        <v>0</v>
      </c>
      <c r="R73" s="81">
        <v>0</v>
      </c>
      <c r="S73" s="82">
        <v>0</v>
      </c>
      <c r="T73" s="77">
        <v>0</v>
      </c>
    </row>
    <row r="74" spans="1:20" ht="21" customHeight="1">
      <c r="A74" s="87" t="s">
        <v>770</v>
      </c>
      <c r="B74" s="87" t="s">
        <v>137</v>
      </c>
      <c r="C74" s="87" t="s">
        <v>674</v>
      </c>
      <c r="D74" s="87" t="s">
        <v>872</v>
      </c>
      <c r="E74" s="77">
        <v>549902</v>
      </c>
      <c r="F74" s="81">
        <v>549902</v>
      </c>
      <c r="G74" s="82">
        <v>549902</v>
      </c>
      <c r="H74" s="82">
        <v>0</v>
      </c>
      <c r="I74" s="82">
        <v>0</v>
      </c>
      <c r="J74" s="77">
        <v>0</v>
      </c>
      <c r="K74" s="81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77">
        <v>0</v>
      </c>
      <c r="R74" s="81">
        <v>0</v>
      </c>
      <c r="S74" s="82">
        <v>0</v>
      </c>
      <c r="T74" s="77">
        <v>0</v>
      </c>
    </row>
    <row r="75" spans="1:20" ht="21" customHeight="1">
      <c r="A75" s="87" t="s">
        <v>770</v>
      </c>
      <c r="B75" s="87" t="s">
        <v>137</v>
      </c>
      <c r="C75" s="87" t="s">
        <v>674</v>
      </c>
      <c r="D75" s="87" t="s">
        <v>872</v>
      </c>
      <c r="E75" s="77">
        <v>269411</v>
      </c>
      <c r="F75" s="81">
        <v>269411</v>
      </c>
      <c r="G75" s="82">
        <v>269411</v>
      </c>
      <c r="H75" s="82">
        <v>0</v>
      </c>
      <c r="I75" s="82">
        <v>0</v>
      </c>
      <c r="J75" s="77">
        <v>0</v>
      </c>
      <c r="K75" s="81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77">
        <v>0</v>
      </c>
      <c r="R75" s="81">
        <v>0</v>
      </c>
      <c r="S75" s="82">
        <v>0</v>
      </c>
      <c r="T75" s="77">
        <v>0</v>
      </c>
    </row>
    <row r="76" spans="1:20" ht="21" customHeight="1">
      <c r="A76" s="87" t="s">
        <v>770</v>
      </c>
      <c r="B76" s="87" t="s">
        <v>137</v>
      </c>
      <c r="C76" s="87" t="s">
        <v>674</v>
      </c>
      <c r="D76" s="87" t="s">
        <v>872</v>
      </c>
      <c r="E76" s="77">
        <v>398846</v>
      </c>
      <c r="F76" s="81">
        <v>398846</v>
      </c>
      <c r="G76" s="82">
        <v>398846</v>
      </c>
      <c r="H76" s="82">
        <v>0</v>
      </c>
      <c r="I76" s="82">
        <v>0</v>
      </c>
      <c r="J76" s="77">
        <v>0</v>
      </c>
      <c r="K76" s="81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77">
        <v>0</v>
      </c>
      <c r="R76" s="81">
        <v>0</v>
      </c>
      <c r="S76" s="82">
        <v>0</v>
      </c>
      <c r="T76" s="77">
        <v>0</v>
      </c>
    </row>
    <row r="77" spans="1:20" ht="21" customHeight="1">
      <c r="A77" s="87" t="s">
        <v>770</v>
      </c>
      <c r="B77" s="87" t="s">
        <v>137</v>
      </c>
      <c r="C77" s="87" t="s">
        <v>674</v>
      </c>
      <c r="D77" s="87" t="s">
        <v>872</v>
      </c>
      <c r="E77" s="77">
        <v>154674</v>
      </c>
      <c r="F77" s="81">
        <v>154674</v>
      </c>
      <c r="G77" s="82">
        <v>154674</v>
      </c>
      <c r="H77" s="82">
        <v>0</v>
      </c>
      <c r="I77" s="82">
        <v>0</v>
      </c>
      <c r="J77" s="77">
        <v>0</v>
      </c>
      <c r="K77" s="81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77">
        <v>0</v>
      </c>
      <c r="R77" s="81">
        <v>0</v>
      </c>
      <c r="S77" s="82">
        <v>0</v>
      </c>
      <c r="T77" s="77">
        <v>0</v>
      </c>
    </row>
    <row r="78" spans="1:20" ht="21" customHeight="1">
      <c r="A78" s="87" t="s">
        <v>770</v>
      </c>
      <c r="B78" s="87" t="s">
        <v>137</v>
      </c>
      <c r="C78" s="87" t="s">
        <v>674</v>
      </c>
      <c r="D78" s="87" t="s">
        <v>872</v>
      </c>
      <c r="E78" s="77">
        <v>247364</v>
      </c>
      <c r="F78" s="81">
        <v>247364</v>
      </c>
      <c r="G78" s="82">
        <v>247364</v>
      </c>
      <c r="H78" s="82">
        <v>0</v>
      </c>
      <c r="I78" s="82">
        <v>0</v>
      </c>
      <c r="J78" s="77">
        <v>0</v>
      </c>
      <c r="K78" s="81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77">
        <v>0</v>
      </c>
      <c r="R78" s="81">
        <v>0</v>
      </c>
      <c r="S78" s="82">
        <v>0</v>
      </c>
      <c r="T78" s="77">
        <v>0</v>
      </c>
    </row>
    <row r="79" spans="1:20" ht="21" customHeight="1">
      <c r="A79" s="87" t="s">
        <v>770</v>
      </c>
      <c r="B79" s="87" t="s">
        <v>137</v>
      </c>
      <c r="C79" s="87" t="s">
        <v>674</v>
      </c>
      <c r="D79" s="87" t="s">
        <v>872</v>
      </c>
      <c r="E79" s="77">
        <v>156220</v>
      </c>
      <c r="F79" s="81">
        <v>156220</v>
      </c>
      <c r="G79" s="82">
        <v>156220</v>
      </c>
      <c r="H79" s="82">
        <v>0</v>
      </c>
      <c r="I79" s="82">
        <v>0</v>
      </c>
      <c r="J79" s="77">
        <v>0</v>
      </c>
      <c r="K79" s="81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77">
        <v>0</v>
      </c>
      <c r="R79" s="81">
        <v>0</v>
      </c>
      <c r="S79" s="82">
        <v>0</v>
      </c>
      <c r="T79" s="77">
        <v>0</v>
      </c>
    </row>
  </sheetData>
  <sheetProtection/>
  <mergeCells count="6">
    <mergeCell ref="A3:C3"/>
    <mergeCell ref="S4:S5"/>
    <mergeCell ref="T4:T5"/>
    <mergeCell ref="D4:D5"/>
    <mergeCell ref="E4:E5"/>
    <mergeCell ref="R4:R5"/>
  </mergeCells>
  <printOptions horizontalCentered="1"/>
  <pageMargins left="0" right="0" top="0.5902777777777778" bottom="0.5902777777777778" header="0.39305555555555555" footer="0.39305555555555555"/>
  <pageSetup fitToHeight="100" fitToWidth="1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4" width="5.16015625" style="0" customWidth="1"/>
    <col min="5" max="5" width="32.66015625" style="0" customWidth="1"/>
    <col min="6" max="6" width="22.5" style="0" customWidth="1"/>
    <col min="7" max="7" width="20" style="0" customWidth="1"/>
    <col min="8" max="21" width="14.33203125" style="0" customWidth="1"/>
    <col min="22" max="22" width="14.83203125" style="0" customWidth="1"/>
  </cols>
  <sheetData>
    <row r="1" spans="1:24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4" t="s">
        <v>728</v>
      </c>
      <c r="W1" s="2"/>
      <c r="X1" s="2"/>
    </row>
    <row r="2" spans="1:24" ht="30.75" customHeight="1">
      <c r="A2" s="29" t="s">
        <v>433</v>
      </c>
      <c r="B2" s="4"/>
      <c r="C2" s="4"/>
      <c r="D2" s="40"/>
      <c r="E2" s="4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  <c r="X2" s="2"/>
    </row>
    <row r="3" spans="1:24" ht="21" customHeight="1">
      <c r="A3" s="89" t="s">
        <v>862</v>
      </c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 t="s">
        <v>61</v>
      </c>
      <c r="W3" s="2"/>
      <c r="X3" s="2"/>
    </row>
    <row r="4" spans="1:24" ht="21" customHeight="1">
      <c r="A4" s="104" t="s">
        <v>446</v>
      </c>
      <c r="B4" s="5" t="s">
        <v>811</v>
      </c>
      <c r="C4" s="5"/>
      <c r="D4" s="5"/>
      <c r="E4" s="104" t="s">
        <v>362</v>
      </c>
      <c r="F4" s="104" t="s">
        <v>215</v>
      </c>
      <c r="G4" s="6" t="s">
        <v>84</v>
      </c>
      <c r="H4" s="6"/>
      <c r="I4" s="6"/>
      <c r="J4" s="5"/>
      <c r="K4" s="6"/>
      <c r="L4" s="6"/>
      <c r="M4" s="6"/>
      <c r="N4" s="5" t="s">
        <v>523</v>
      </c>
      <c r="O4" s="6"/>
      <c r="P4" s="6"/>
      <c r="Q4" s="6"/>
      <c r="R4" s="5"/>
      <c r="S4" s="6"/>
      <c r="T4" s="6"/>
      <c r="U4" s="6"/>
      <c r="V4" s="5"/>
      <c r="W4" s="2"/>
      <c r="X4" s="2"/>
    </row>
    <row r="5" spans="1:24" ht="42.75" customHeight="1">
      <c r="A5" s="104"/>
      <c r="B5" s="19" t="s">
        <v>370</v>
      </c>
      <c r="C5" s="19" t="s">
        <v>610</v>
      </c>
      <c r="D5" s="19" t="s">
        <v>596</v>
      </c>
      <c r="E5" s="104"/>
      <c r="F5" s="104"/>
      <c r="G5" s="13" t="s">
        <v>482</v>
      </c>
      <c r="H5" s="13" t="s">
        <v>664</v>
      </c>
      <c r="I5" s="13" t="s">
        <v>112</v>
      </c>
      <c r="J5" s="27" t="s">
        <v>533</v>
      </c>
      <c r="K5" s="13" t="s">
        <v>746</v>
      </c>
      <c r="L5" s="13" t="s">
        <v>599</v>
      </c>
      <c r="M5" s="13" t="s">
        <v>38</v>
      </c>
      <c r="N5" s="27" t="s">
        <v>482</v>
      </c>
      <c r="O5" s="13" t="s">
        <v>664</v>
      </c>
      <c r="P5" s="13" t="s">
        <v>112</v>
      </c>
      <c r="Q5" s="13" t="s">
        <v>533</v>
      </c>
      <c r="R5" s="27" t="s">
        <v>746</v>
      </c>
      <c r="S5" s="13" t="s">
        <v>599</v>
      </c>
      <c r="T5" s="13" t="s">
        <v>38</v>
      </c>
      <c r="U5" s="13" t="s">
        <v>230</v>
      </c>
      <c r="V5" s="27" t="s">
        <v>33</v>
      </c>
      <c r="W5" s="2"/>
      <c r="X5" s="2"/>
    </row>
    <row r="6" spans="1:24" ht="21" customHeight="1">
      <c r="A6" s="8" t="s">
        <v>576</v>
      </c>
      <c r="B6" s="7" t="s">
        <v>576</v>
      </c>
      <c r="C6" s="8" t="s">
        <v>576</v>
      </c>
      <c r="D6" s="8" t="s">
        <v>576</v>
      </c>
      <c r="E6" s="8" t="s">
        <v>576</v>
      </c>
      <c r="F6" s="8">
        <v>1</v>
      </c>
      <c r="G6" s="8">
        <f aca="true" t="shared" si="0" ref="G6:V6">F6+1</f>
        <v>2</v>
      </c>
      <c r="H6" s="8">
        <f t="shared" si="0"/>
        <v>3</v>
      </c>
      <c r="I6" s="8">
        <f t="shared" si="0"/>
        <v>4</v>
      </c>
      <c r="J6" s="8">
        <f t="shared" si="0"/>
        <v>5</v>
      </c>
      <c r="K6" s="8">
        <f t="shared" si="0"/>
        <v>6</v>
      </c>
      <c r="L6" s="8">
        <f t="shared" si="0"/>
        <v>7</v>
      </c>
      <c r="M6" s="8">
        <f t="shared" si="0"/>
        <v>8</v>
      </c>
      <c r="N6" s="8">
        <f t="shared" si="0"/>
        <v>9</v>
      </c>
      <c r="O6" s="8">
        <f t="shared" si="0"/>
        <v>10</v>
      </c>
      <c r="P6" s="8">
        <f t="shared" si="0"/>
        <v>11</v>
      </c>
      <c r="Q6" s="8">
        <f t="shared" si="0"/>
        <v>12</v>
      </c>
      <c r="R6" s="8">
        <f t="shared" si="0"/>
        <v>13</v>
      </c>
      <c r="S6" s="8">
        <f t="shared" si="0"/>
        <v>14</v>
      </c>
      <c r="T6" s="8">
        <f t="shared" si="0"/>
        <v>15</v>
      </c>
      <c r="U6" s="8">
        <f t="shared" si="0"/>
        <v>16</v>
      </c>
      <c r="V6" s="8">
        <f t="shared" si="0"/>
        <v>17</v>
      </c>
      <c r="W6" s="9"/>
      <c r="X6" s="2"/>
    </row>
    <row r="7" spans="1:24" ht="21" customHeight="1">
      <c r="A7" s="87"/>
      <c r="B7" s="87"/>
      <c r="C7" s="87"/>
      <c r="D7" s="87"/>
      <c r="E7" s="87" t="s">
        <v>215</v>
      </c>
      <c r="F7" s="82">
        <v>262055009</v>
      </c>
      <c r="G7" s="82">
        <v>73750763</v>
      </c>
      <c r="H7" s="82">
        <v>22965906</v>
      </c>
      <c r="I7" s="82">
        <v>12314200</v>
      </c>
      <c r="J7" s="82">
        <v>0</v>
      </c>
      <c r="K7" s="82">
        <v>35703828</v>
      </c>
      <c r="L7" s="82">
        <v>0</v>
      </c>
      <c r="M7" s="77">
        <v>2766829</v>
      </c>
      <c r="N7" s="81">
        <v>188304246</v>
      </c>
      <c r="O7" s="82">
        <v>644978</v>
      </c>
      <c r="P7" s="82">
        <v>106940398</v>
      </c>
      <c r="Q7" s="82">
        <v>0</v>
      </c>
      <c r="R7" s="82">
        <v>46376910</v>
      </c>
      <c r="S7" s="82">
        <v>3418149</v>
      </c>
      <c r="T7" s="82">
        <v>0</v>
      </c>
      <c r="U7" s="82">
        <v>0</v>
      </c>
      <c r="V7" s="77">
        <v>30923811</v>
      </c>
      <c r="W7" s="9"/>
      <c r="X7" s="9"/>
    </row>
    <row r="8" spans="1:24" ht="21" customHeight="1">
      <c r="A8" s="87" t="s">
        <v>134</v>
      </c>
      <c r="B8" s="87"/>
      <c r="C8" s="87"/>
      <c r="D8" s="87"/>
      <c r="E8" s="87" t="s">
        <v>94</v>
      </c>
      <c r="F8" s="82">
        <v>262055009</v>
      </c>
      <c r="G8" s="82">
        <v>73750763</v>
      </c>
      <c r="H8" s="82">
        <v>22965906</v>
      </c>
      <c r="I8" s="82">
        <v>12314200</v>
      </c>
      <c r="J8" s="82">
        <v>0</v>
      </c>
      <c r="K8" s="82">
        <v>35703828</v>
      </c>
      <c r="L8" s="82">
        <v>0</v>
      </c>
      <c r="M8" s="77">
        <v>2766829</v>
      </c>
      <c r="N8" s="81">
        <v>188304246</v>
      </c>
      <c r="O8" s="82">
        <v>644978</v>
      </c>
      <c r="P8" s="82">
        <v>106940398</v>
      </c>
      <c r="Q8" s="82">
        <v>0</v>
      </c>
      <c r="R8" s="82">
        <v>46376910</v>
      </c>
      <c r="S8" s="82">
        <v>3418149</v>
      </c>
      <c r="T8" s="82">
        <v>0</v>
      </c>
      <c r="U8" s="82">
        <v>0</v>
      </c>
      <c r="V8" s="77">
        <v>30923811</v>
      </c>
      <c r="W8" s="9"/>
      <c r="X8" s="2"/>
    </row>
    <row r="9" spans="1:24" ht="21" customHeight="1">
      <c r="A9" s="87" t="s">
        <v>299</v>
      </c>
      <c r="B9" s="87"/>
      <c r="C9" s="87"/>
      <c r="D9" s="87"/>
      <c r="E9" s="87" t="s">
        <v>827</v>
      </c>
      <c r="F9" s="82">
        <v>169564881</v>
      </c>
      <c r="G9" s="82">
        <v>35313478</v>
      </c>
      <c r="H9" s="82">
        <v>22965906</v>
      </c>
      <c r="I9" s="82">
        <v>12314200</v>
      </c>
      <c r="J9" s="82">
        <v>0</v>
      </c>
      <c r="K9" s="82">
        <v>0</v>
      </c>
      <c r="L9" s="82">
        <v>0</v>
      </c>
      <c r="M9" s="77">
        <v>33372</v>
      </c>
      <c r="N9" s="81">
        <v>134251403</v>
      </c>
      <c r="O9" s="82">
        <v>644978</v>
      </c>
      <c r="P9" s="82">
        <v>106940398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77">
        <v>26666027</v>
      </c>
      <c r="W9" s="9"/>
      <c r="X9" s="2"/>
    </row>
    <row r="10" spans="1:24" ht="21" customHeight="1">
      <c r="A10" s="87" t="s">
        <v>758</v>
      </c>
      <c r="B10" s="87" t="s">
        <v>224</v>
      </c>
      <c r="C10" s="87" t="s">
        <v>669</v>
      </c>
      <c r="D10" s="87" t="s">
        <v>674</v>
      </c>
      <c r="E10" s="87" t="s">
        <v>278</v>
      </c>
      <c r="F10" s="82">
        <v>6085</v>
      </c>
      <c r="G10" s="82">
        <v>6085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77">
        <v>6085</v>
      </c>
      <c r="N10" s="81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77">
        <v>0</v>
      </c>
      <c r="W10" s="9"/>
      <c r="X10" s="2"/>
    </row>
    <row r="11" spans="1:24" ht="21" customHeight="1">
      <c r="A11" s="87" t="s">
        <v>758</v>
      </c>
      <c r="B11" s="87" t="s">
        <v>224</v>
      </c>
      <c r="C11" s="87" t="s">
        <v>669</v>
      </c>
      <c r="D11" s="87" t="s">
        <v>669</v>
      </c>
      <c r="E11" s="87" t="s">
        <v>223</v>
      </c>
      <c r="F11" s="82">
        <v>916503</v>
      </c>
      <c r="G11" s="82">
        <v>916503</v>
      </c>
      <c r="H11" s="82">
        <v>916503</v>
      </c>
      <c r="I11" s="82">
        <v>0</v>
      </c>
      <c r="J11" s="82">
        <v>0</v>
      </c>
      <c r="K11" s="82">
        <v>0</v>
      </c>
      <c r="L11" s="82">
        <v>0</v>
      </c>
      <c r="M11" s="77">
        <v>0</v>
      </c>
      <c r="N11" s="81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77">
        <v>0</v>
      </c>
      <c r="W11" s="2"/>
      <c r="X11" s="2"/>
    </row>
    <row r="12" spans="1:24" ht="21" customHeight="1">
      <c r="A12" s="87" t="s">
        <v>758</v>
      </c>
      <c r="B12" s="87" t="s">
        <v>224</v>
      </c>
      <c r="C12" s="87" t="s">
        <v>669</v>
      </c>
      <c r="D12" s="87" t="s">
        <v>462</v>
      </c>
      <c r="E12" s="87" t="s">
        <v>333</v>
      </c>
      <c r="F12" s="82">
        <v>366601</v>
      </c>
      <c r="G12" s="82">
        <v>366601</v>
      </c>
      <c r="H12" s="82">
        <v>366601</v>
      </c>
      <c r="I12" s="82">
        <v>0</v>
      </c>
      <c r="J12" s="82">
        <v>0</v>
      </c>
      <c r="K12" s="82">
        <v>0</v>
      </c>
      <c r="L12" s="82">
        <v>0</v>
      </c>
      <c r="M12" s="77">
        <v>0</v>
      </c>
      <c r="N12" s="81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77">
        <v>0</v>
      </c>
      <c r="W12" s="2"/>
      <c r="X12" s="2"/>
    </row>
    <row r="13" spans="1:24" ht="21" customHeight="1">
      <c r="A13" s="87" t="s">
        <v>758</v>
      </c>
      <c r="B13" s="87" t="s">
        <v>224</v>
      </c>
      <c r="C13" s="87" t="s">
        <v>766</v>
      </c>
      <c r="D13" s="87" t="s">
        <v>674</v>
      </c>
      <c r="E13" s="87" t="s">
        <v>165</v>
      </c>
      <c r="F13" s="82">
        <v>22913</v>
      </c>
      <c r="G13" s="82">
        <v>22913</v>
      </c>
      <c r="H13" s="82">
        <v>22913</v>
      </c>
      <c r="I13" s="82">
        <v>0</v>
      </c>
      <c r="J13" s="82">
        <v>0</v>
      </c>
      <c r="K13" s="82">
        <v>0</v>
      </c>
      <c r="L13" s="82">
        <v>0</v>
      </c>
      <c r="M13" s="77">
        <v>0</v>
      </c>
      <c r="N13" s="81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77">
        <v>0</v>
      </c>
      <c r="W13" s="2"/>
      <c r="X13" s="2"/>
    </row>
    <row r="14" spans="1:24" ht="21" customHeight="1">
      <c r="A14" s="87" t="s">
        <v>758</v>
      </c>
      <c r="B14" s="87" t="s">
        <v>224</v>
      </c>
      <c r="C14" s="87" t="s">
        <v>766</v>
      </c>
      <c r="D14" s="87" t="s">
        <v>466</v>
      </c>
      <c r="E14" s="87" t="s">
        <v>43</v>
      </c>
      <c r="F14" s="82">
        <v>9165</v>
      </c>
      <c r="G14" s="82">
        <v>9165</v>
      </c>
      <c r="H14" s="82">
        <v>9165</v>
      </c>
      <c r="I14" s="82">
        <v>0</v>
      </c>
      <c r="J14" s="82">
        <v>0</v>
      </c>
      <c r="K14" s="82">
        <v>0</v>
      </c>
      <c r="L14" s="82">
        <v>0</v>
      </c>
      <c r="M14" s="77">
        <v>0</v>
      </c>
      <c r="N14" s="81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77">
        <v>0</v>
      </c>
      <c r="W14" s="2"/>
      <c r="X14" s="2"/>
    </row>
    <row r="15" spans="1:24" ht="21" customHeight="1">
      <c r="A15" s="87" t="s">
        <v>758</v>
      </c>
      <c r="B15" s="87" t="s">
        <v>224</v>
      </c>
      <c r="C15" s="87" t="s">
        <v>766</v>
      </c>
      <c r="D15" s="87" t="s">
        <v>248</v>
      </c>
      <c r="E15" s="87" t="s">
        <v>772</v>
      </c>
      <c r="F15" s="82">
        <v>22913</v>
      </c>
      <c r="G15" s="82">
        <v>22913</v>
      </c>
      <c r="H15" s="82">
        <v>22913</v>
      </c>
      <c r="I15" s="82">
        <v>0</v>
      </c>
      <c r="J15" s="82">
        <v>0</v>
      </c>
      <c r="K15" s="82">
        <v>0</v>
      </c>
      <c r="L15" s="82">
        <v>0</v>
      </c>
      <c r="M15" s="77">
        <v>0</v>
      </c>
      <c r="N15" s="81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77">
        <v>0</v>
      </c>
      <c r="W15" s="2"/>
      <c r="X15" s="2"/>
    </row>
    <row r="16" spans="1:22" ht="21" customHeight="1">
      <c r="A16" s="87" t="s">
        <v>758</v>
      </c>
      <c r="B16" s="87" t="s">
        <v>392</v>
      </c>
      <c r="C16" s="87" t="s">
        <v>520</v>
      </c>
      <c r="D16" s="87" t="s">
        <v>674</v>
      </c>
      <c r="E16" s="87" t="s">
        <v>160</v>
      </c>
      <c r="F16" s="82">
        <v>607277</v>
      </c>
      <c r="G16" s="82">
        <v>607277</v>
      </c>
      <c r="H16" s="82">
        <v>607277</v>
      </c>
      <c r="I16" s="82">
        <v>0</v>
      </c>
      <c r="J16" s="82">
        <v>0</v>
      </c>
      <c r="K16" s="82">
        <v>0</v>
      </c>
      <c r="L16" s="82">
        <v>0</v>
      </c>
      <c r="M16" s="77">
        <v>0</v>
      </c>
      <c r="N16" s="81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77">
        <v>0</v>
      </c>
    </row>
    <row r="17" spans="1:22" ht="21" customHeight="1">
      <c r="A17" s="87" t="s">
        <v>758</v>
      </c>
      <c r="B17" s="87" t="s">
        <v>794</v>
      </c>
      <c r="C17" s="87" t="s">
        <v>674</v>
      </c>
      <c r="D17" s="87" t="s">
        <v>11</v>
      </c>
      <c r="E17" s="87" t="s">
        <v>826</v>
      </c>
      <c r="F17" s="82">
        <v>167063522</v>
      </c>
      <c r="G17" s="82">
        <v>32812119</v>
      </c>
      <c r="H17" s="82">
        <v>20470632</v>
      </c>
      <c r="I17" s="82">
        <v>12314200</v>
      </c>
      <c r="J17" s="82">
        <v>0</v>
      </c>
      <c r="K17" s="82">
        <v>0</v>
      </c>
      <c r="L17" s="82">
        <v>0</v>
      </c>
      <c r="M17" s="77">
        <v>27287</v>
      </c>
      <c r="N17" s="81">
        <v>134251403</v>
      </c>
      <c r="O17" s="82">
        <v>644978</v>
      </c>
      <c r="P17" s="82">
        <v>106940398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77">
        <v>26666027</v>
      </c>
    </row>
    <row r="18" spans="1:22" ht="21" customHeight="1">
      <c r="A18" s="87" t="s">
        <v>758</v>
      </c>
      <c r="B18" s="87" t="s">
        <v>351</v>
      </c>
      <c r="C18" s="87" t="s">
        <v>466</v>
      </c>
      <c r="D18" s="87" t="s">
        <v>674</v>
      </c>
      <c r="E18" s="87" t="s">
        <v>872</v>
      </c>
      <c r="F18" s="82">
        <v>549902</v>
      </c>
      <c r="G18" s="82">
        <v>549902</v>
      </c>
      <c r="H18" s="82">
        <v>549902</v>
      </c>
      <c r="I18" s="82">
        <v>0</v>
      </c>
      <c r="J18" s="82">
        <v>0</v>
      </c>
      <c r="K18" s="82">
        <v>0</v>
      </c>
      <c r="L18" s="82">
        <v>0</v>
      </c>
      <c r="M18" s="77">
        <v>0</v>
      </c>
      <c r="N18" s="81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77">
        <v>0</v>
      </c>
    </row>
    <row r="19" spans="1:22" ht="21" customHeight="1">
      <c r="A19" s="87" t="s">
        <v>50</v>
      </c>
      <c r="B19" s="87"/>
      <c r="C19" s="87"/>
      <c r="D19" s="87"/>
      <c r="E19" s="87" t="s">
        <v>420</v>
      </c>
      <c r="F19" s="82">
        <v>14127498</v>
      </c>
      <c r="G19" s="82">
        <v>6956210</v>
      </c>
      <c r="H19" s="82">
        <v>0</v>
      </c>
      <c r="I19" s="82">
        <v>0</v>
      </c>
      <c r="J19" s="82">
        <v>0</v>
      </c>
      <c r="K19" s="82">
        <v>6954290</v>
      </c>
      <c r="L19" s="82">
        <v>0</v>
      </c>
      <c r="M19" s="77">
        <v>1920</v>
      </c>
      <c r="N19" s="81">
        <v>7171288</v>
      </c>
      <c r="O19" s="82">
        <v>0</v>
      </c>
      <c r="P19" s="82">
        <v>0</v>
      </c>
      <c r="Q19" s="82">
        <v>0</v>
      </c>
      <c r="R19" s="82">
        <v>2312340</v>
      </c>
      <c r="S19" s="82">
        <v>2268149</v>
      </c>
      <c r="T19" s="82">
        <v>0</v>
      </c>
      <c r="U19" s="82">
        <v>0</v>
      </c>
      <c r="V19" s="77">
        <v>2590799</v>
      </c>
    </row>
    <row r="20" spans="1:22" ht="21" customHeight="1">
      <c r="A20" s="87" t="s">
        <v>569</v>
      </c>
      <c r="B20" s="87" t="s">
        <v>224</v>
      </c>
      <c r="C20" s="87" t="s">
        <v>669</v>
      </c>
      <c r="D20" s="87" t="s">
        <v>669</v>
      </c>
      <c r="E20" s="87" t="s">
        <v>223</v>
      </c>
      <c r="F20" s="82">
        <v>449018</v>
      </c>
      <c r="G20" s="82">
        <v>449018</v>
      </c>
      <c r="H20" s="82">
        <v>0</v>
      </c>
      <c r="I20" s="82">
        <v>0</v>
      </c>
      <c r="J20" s="82">
        <v>0</v>
      </c>
      <c r="K20" s="82">
        <v>449018</v>
      </c>
      <c r="L20" s="82">
        <v>0</v>
      </c>
      <c r="M20" s="77">
        <v>0</v>
      </c>
      <c r="N20" s="81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77">
        <v>0</v>
      </c>
    </row>
    <row r="21" spans="1:22" ht="21" customHeight="1">
      <c r="A21" s="87" t="s">
        <v>569</v>
      </c>
      <c r="B21" s="87" t="s">
        <v>224</v>
      </c>
      <c r="C21" s="87" t="s">
        <v>669</v>
      </c>
      <c r="D21" s="87" t="s">
        <v>462</v>
      </c>
      <c r="E21" s="87" t="s">
        <v>333</v>
      </c>
      <c r="F21" s="82">
        <v>179607</v>
      </c>
      <c r="G21" s="82">
        <v>179607</v>
      </c>
      <c r="H21" s="82">
        <v>0</v>
      </c>
      <c r="I21" s="82">
        <v>0</v>
      </c>
      <c r="J21" s="82">
        <v>0</v>
      </c>
      <c r="K21" s="82">
        <v>179607</v>
      </c>
      <c r="L21" s="82">
        <v>0</v>
      </c>
      <c r="M21" s="77">
        <v>0</v>
      </c>
      <c r="N21" s="81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77">
        <v>0</v>
      </c>
    </row>
    <row r="22" spans="1:22" ht="21" customHeight="1">
      <c r="A22" s="87" t="s">
        <v>569</v>
      </c>
      <c r="B22" s="87" t="s">
        <v>224</v>
      </c>
      <c r="C22" s="87" t="s">
        <v>766</v>
      </c>
      <c r="D22" s="87" t="s">
        <v>674</v>
      </c>
      <c r="E22" s="87" t="s">
        <v>165</v>
      </c>
      <c r="F22" s="82">
        <v>11225</v>
      </c>
      <c r="G22" s="82">
        <v>11225</v>
      </c>
      <c r="H22" s="82">
        <v>0</v>
      </c>
      <c r="I22" s="82">
        <v>0</v>
      </c>
      <c r="J22" s="82">
        <v>0</v>
      </c>
      <c r="K22" s="82">
        <v>11225</v>
      </c>
      <c r="L22" s="82">
        <v>0</v>
      </c>
      <c r="M22" s="77">
        <v>0</v>
      </c>
      <c r="N22" s="81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77">
        <v>0</v>
      </c>
    </row>
    <row r="23" spans="1:22" ht="21" customHeight="1">
      <c r="A23" s="87" t="s">
        <v>569</v>
      </c>
      <c r="B23" s="87" t="s">
        <v>224</v>
      </c>
      <c r="C23" s="87" t="s">
        <v>766</v>
      </c>
      <c r="D23" s="87" t="s">
        <v>466</v>
      </c>
      <c r="E23" s="87" t="s">
        <v>43</v>
      </c>
      <c r="F23" s="82">
        <v>4490</v>
      </c>
      <c r="G23" s="82">
        <v>4490</v>
      </c>
      <c r="H23" s="82">
        <v>0</v>
      </c>
      <c r="I23" s="82">
        <v>0</v>
      </c>
      <c r="J23" s="82">
        <v>0</v>
      </c>
      <c r="K23" s="82">
        <v>4490</v>
      </c>
      <c r="L23" s="82">
        <v>0</v>
      </c>
      <c r="M23" s="77">
        <v>0</v>
      </c>
      <c r="N23" s="81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77">
        <v>0</v>
      </c>
    </row>
    <row r="24" spans="1:22" ht="21" customHeight="1">
      <c r="A24" s="87" t="s">
        <v>569</v>
      </c>
      <c r="B24" s="87" t="s">
        <v>224</v>
      </c>
      <c r="C24" s="87" t="s">
        <v>766</v>
      </c>
      <c r="D24" s="87" t="s">
        <v>248</v>
      </c>
      <c r="E24" s="87" t="s">
        <v>772</v>
      </c>
      <c r="F24" s="82">
        <v>11225</v>
      </c>
      <c r="G24" s="82">
        <v>11225</v>
      </c>
      <c r="H24" s="82">
        <v>0</v>
      </c>
      <c r="I24" s="82">
        <v>0</v>
      </c>
      <c r="J24" s="82">
        <v>0</v>
      </c>
      <c r="K24" s="82">
        <v>11225</v>
      </c>
      <c r="L24" s="82">
        <v>0</v>
      </c>
      <c r="M24" s="77">
        <v>0</v>
      </c>
      <c r="N24" s="81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77">
        <v>0</v>
      </c>
    </row>
    <row r="25" spans="1:22" ht="21" customHeight="1">
      <c r="A25" s="87" t="s">
        <v>569</v>
      </c>
      <c r="B25" s="87" t="s">
        <v>392</v>
      </c>
      <c r="C25" s="87" t="s">
        <v>520</v>
      </c>
      <c r="D25" s="87" t="s">
        <v>466</v>
      </c>
      <c r="E25" s="87" t="s">
        <v>120</v>
      </c>
      <c r="F25" s="82">
        <v>298162</v>
      </c>
      <c r="G25" s="82">
        <v>298162</v>
      </c>
      <c r="H25" s="82">
        <v>0</v>
      </c>
      <c r="I25" s="82">
        <v>0</v>
      </c>
      <c r="J25" s="82">
        <v>0</v>
      </c>
      <c r="K25" s="82">
        <v>298162</v>
      </c>
      <c r="L25" s="82">
        <v>0</v>
      </c>
      <c r="M25" s="77">
        <v>0</v>
      </c>
      <c r="N25" s="81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77">
        <v>0</v>
      </c>
    </row>
    <row r="26" spans="1:22" ht="21" customHeight="1">
      <c r="A26" s="87" t="s">
        <v>569</v>
      </c>
      <c r="B26" s="87" t="s">
        <v>794</v>
      </c>
      <c r="C26" s="87" t="s">
        <v>248</v>
      </c>
      <c r="D26" s="87" t="s">
        <v>64</v>
      </c>
      <c r="E26" s="87" t="s">
        <v>771</v>
      </c>
      <c r="F26" s="82">
        <v>12904360</v>
      </c>
      <c r="G26" s="82">
        <v>5733072</v>
      </c>
      <c r="H26" s="82">
        <v>0</v>
      </c>
      <c r="I26" s="82">
        <v>0</v>
      </c>
      <c r="J26" s="82">
        <v>0</v>
      </c>
      <c r="K26" s="82">
        <v>5731152</v>
      </c>
      <c r="L26" s="82">
        <v>0</v>
      </c>
      <c r="M26" s="77">
        <v>1920</v>
      </c>
      <c r="N26" s="81">
        <v>7171288</v>
      </c>
      <c r="O26" s="82">
        <v>0</v>
      </c>
      <c r="P26" s="82">
        <v>0</v>
      </c>
      <c r="Q26" s="82">
        <v>0</v>
      </c>
      <c r="R26" s="82">
        <v>2312340</v>
      </c>
      <c r="S26" s="82">
        <v>2268149</v>
      </c>
      <c r="T26" s="82">
        <v>0</v>
      </c>
      <c r="U26" s="82">
        <v>0</v>
      </c>
      <c r="V26" s="77">
        <v>2590799</v>
      </c>
    </row>
    <row r="27" spans="1:22" ht="21" customHeight="1">
      <c r="A27" s="87" t="s">
        <v>569</v>
      </c>
      <c r="B27" s="87" t="s">
        <v>351</v>
      </c>
      <c r="C27" s="87" t="s">
        <v>466</v>
      </c>
      <c r="D27" s="87" t="s">
        <v>674</v>
      </c>
      <c r="E27" s="87" t="s">
        <v>872</v>
      </c>
      <c r="F27" s="82">
        <v>269411</v>
      </c>
      <c r="G27" s="82">
        <v>269411</v>
      </c>
      <c r="H27" s="82">
        <v>0</v>
      </c>
      <c r="I27" s="82">
        <v>0</v>
      </c>
      <c r="J27" s="82">
        <v>0</v>
      </c>
      <c r="K27" s="82">
        <v>269411</v>
      </c>
      <c r="L27" s="82">
        <v>0</v>
      </c>
      <c r="M27" s="77">
        <v>0</v>
      </c>
      <c r="N27" s="81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77">
        <v>0</v>
      </c>
    </row>
    <row r="28" spans="1:22" ht="21" customHeight="1">
      <c r="A28" s="87" t="s">
        <v>503</v>
      </c>
      <c r="B28" s="87"/>
      <c r="C28" s="87"/>
      <c r="D28" s="87"/>
      <c r="E28" s="87" t="s">
        <v>391</v>
      </c>
      <c r="F28" s="82">
        <v>24961777</v>
      </c>
      <c r="G28" s="82">
        <v>7401317</v>
      </c>
      <c r="H28" s="82">
        <v>0</v>
      </c>
      <c r="I28" s="82">
        <v>0</v>
      </c>
      <c r="J28" s="82">
        <v>0</v>
      </c>
      <c r="K28" s="82">
        <v>7400597</v>
      </c>
      <c r="L28" s="82">
        <v>0</v>
      </c>
      <c r="M28" s="77">
        <v>720</v>
      </c>
      <c r="N28" s="81">
        <v>17560460</v>
      </c>
      <c r="O28" s="82">
        <v>0</v>
      </c>
      <c r="P28" s="82">
        <v>0</v>
      </c>
      <c r="Q28" s="82">
        <v>0</v>
      </c>
      <c r="R28" s="82">
        <v>17560460</v>
      </c>
      <c r="S28" s="82">
        <v>0</v>
      </c>
      <c r="T28" s="82">
        <v>0</v>
      </c>
      <c r="U28" s="82">
        <v>0</v>
      </c>
      <c r="V28" s="77">
        <v>0</v>
      </c>
    </row>
    <row r="29" spans="1:22" ht="21" customHeight="1">
      <c r="A29" s="87" t="s">
        <v>128</v>
      </c>
      <c r="B29" s="87" t="s">
        <v>224</v>
      </c>
      <c r="C29" s="87" t="s">
        <v>669</v>
      </c>
      <c r="D29" s="87" t="s">
        <v>669</v>
      </c>
      <c r="E29" s="87" t="s">
        <v>223</v>
      </c>
      <c r="F29" s="82">
        <v>412273</v>
      </c>
      <c r="G29" s="82">
        <v>412273</v>
      </c>
      <c r="H29" s="82">
        <v>0</v>
      </c>
      <c r="I29" s="82">
        <v>0</v>
      </c>
      <c r="J29" s="82">
        <v>0</v>
      </c>
      <c r="K29" s="82">
        <v>412273</v>
      </c>
      <c r="L29" s="82">
        <v>0</v>
      </c>
      <c r="M29" s="77">
        <v>0</v>
      </c>
      <c r="N29" s="81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77">
        <v>0</v>
      </c>
    </row>
    <row r="30" spans="1:22" ht="21" customHeight="1">
      <c r="A30" s="87" t="s">
        <v>128</v>
      </c>
      <c r="B30" s="87" t="s">
        <v>224</v>
      </c>
      <c r="C30" s="87" t="s">
        <v>669</v>
      </c>
      <c r="D30" s="87" t="s">
        <v>462</v>
      </c>
      <c r="E30" s="87" t="s">
        <v>333</v>
      </c>
      <c r="F30" s="82">
        <v>164909</v>
      </c>
      <c r="G30" s="82">
        <v>164909</v>
      </c>
      <c r="H30" s="82">
        <v>0</v>
      </c>
      <c r="I30" s="82">
        <v>0</v>
      </c>
      <c r="J30" s="82">
        <v>0</v>
      </c>
      <c r="K30" s="82">
        <v>164909</v>
      </c>
      <c r="L30" s="82">
        <v>0</v>
      </c>
      <c r="M30" s="77">
        <v>0</v>
      </c>
      <c r="N30" s="81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77">
        <v>0</v>
      </c>
    </row>
    <row r="31" spans="1:22" ht="21" customHeight="1">
      <c r="A31" s="87" t="s">
        <v>128</v>
      </c>
      <c r="B31" s="87" t="s">
        <v>224</v>
      </c>
      <c r="C31" s="87" t="s">
        <v>766</v>
      </c>
      <c r="D31" s="87" t="s">
        <v>674</v>
      </c>
      <c r="E31" s="87" t="s">
        <v>165</v>
      </c>
      <c r="F31" s="82">
        <v>10307</v>
      </c>
      <c r="G31" s="82">
        <v>10307</v>
      </c>
      <c r="H31" s="82">
        <v>0</v>
      </c>
      <c r="I31" s="82">
        <v>0</v>
      </c>
      <c r="J31" s="82">
        <v>0</v>
      </c>
      <c r="K31" s="82">
        <v>10307</v>
      </c>
      <c r="L31" s="82">
        <v>0</v>
      </c>
      <c r="M31" s="77">
        <v>0</v>
      </c>
      <c r="N31" s="81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77">
        <v>0</v>
      </c>
    </row>
    <row r="32" spans="1:22" ht="21" customHeight="1">
      <c r="A32" s="87" t="s">
        <v>128</v>
      </c>
      <c r="B32" s="87" t="s">
        <v>224</v>
      </c>
      <c r="C32" s="87" t="s">
        <v>766</v>
      </c>
      <c r="D32" s="87" t="s">
        <v>466</v>
      </c>
      <c r="E32" s="87" t="s">
        <v>43</v>
      </c>
      <c r="F32" s="82">
        <v>4123</v>
      </c>
      <c r="G32" s="82">
        <v>4123</v>
      </c>
      <c r="H32" s="82">
        <v>0</v>
      </c>
      <c r="I32" s="82">
        <v>0</v>
      </c>
      <c r="J32" s="82">
        <v>0</v>
      </c>
      <c r="K32" s="82">
        <v>4123</v>
      </c>
      <c r="L32" s="82">
        <v>0</v>
      </c>
      <c r="M32" s="77">
        <v>0</v>
      </c>
      <c r="N32" s="81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77">
        <v>0</v>
      </c>
    </row>
    <row r="33" spans="1:22" ht="21" customHeight="1">
      <c r="A33" s="87" t="s">
        <v>128</v>
      </c>
      <c r="B33" s="87" t="s">
        <v>224</v>
      </c>
      <c r="C33" s="87" t="s">
        <v>766</v>
      </c>
      <c r="D33" s="87" t="s">
        <v>248</v>
      </c>
      <c r="E33" s="87" t="s">
        <v>772</v>
      </c>
      <c r="F33" s="82">
        <v>10307</v>
      </c>
      <c r="G33" s="82">
        <v>10307</v>
      </c>
      <c r="H33" s="82">
        <v>0</v>
      </c>
      <c r="I33" s="82">
        <v>0</v>
      </c>
      <c r="J33" s="82">
        <v>0</v>
      </c>
      <c r="K33" s="82">
        <v>10307</v>
      </c>
      <c r="L33" s="82">
        <v>0</v>
      </c>
      <c r="M33" s="77">
        <v>0</v>
      </c>
      <c r="N33" s="81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77">
        <v>0</v>
      </c>
    </row>
    <row r="34" spans="1:22" ht="21" customHeight="1">
      <c r="A34" s="87" t="s">
        <v>128</v>
      </c>
      <c r="B34" s="87" t="s">
        <v>392</v>
      </c>
      <c r="C34" s="87" t="s">
        <v>520</v>
      </c>
      <c r="D34" s="87" t="s">
        <v>466</v>
      </c>
      <c r="E34" s="87" t="s">
        <v>120</v>
      </c>
      <c r="F34" s="82">
        <v>273827</v>
      </c>
      <c r="G34" s="82">
        <v>273827</v>
      </c>
      <c r="H34" s="82">
        <v>0</v>
      </c>
      <c r="I34" s="82">
        <v>0</v>
      </c>
      <c r="J34" s="82">
        <v>0</v>
      </c>
      <c r="K34" s="82">
        <v>273827</v>
      </c>
      <c r="L34" s="82">
        <v>0</v>
      </c>
      <c r="M34" s="77">
        <v>0</v>
      </c>
      <c r="N34" s="81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77">
        <v>0</v>
      </c>
    </row>
    <row r="35" spans="1:22" ht="21" customHeight="1">
      <c r="A35" s="87" t="s">
        <v>128</v>
      </c>
      <c r="B35" s="87" t="s">
        <v>794</v>
      </c>
      <c r="C35" s="87" t="s">
        <v>669</v>
      </c>
      <c r="D35" s="87" t="s">
        <v>674</v>
      </c>
      <c r="E35" s="87" t="s">
        <v>698</v>
      </c>
      <c r="F35" s="82">
        <v>23838667</v>
      </c>
      <c r="G35" s="82">
        <v>6278207</v>
      </c>
      <c r="H35" s="82">
        <v>0</v>
      </c>
      <c r="I35" s="82">
        <v>0</v>
      </c>
      <c r="J35" s="82">
        <v>0</v>
      </c>
      <c r="K35" s="82">
        <v>6277487</v>
      </c>
      <c r="L35" s="82">
        <v>0</v>
      </c>
      <c r="M35" s="77">
        <v>720</v>
      </c>
      <c r="N35" s="81">
        <v>17560460</v>
      </c>
      <c r="O35" s="82">
        <v>0</v>
      </c>
      <c r="P35" s="82">
        <v>0</v>
      </c>
      <c r="Q35" s="82">
        <v>0</v>
      </c>
      <c r="R35" s="82">
        <v>17560460</v>
      </c>
      <c r="S35" s="82">
        <v>0</v>
      </c>
      <c r="T35" s="82">
        <v>0</v>
      </c>
      <c r="U35" s="82">
        <v>0</v>
      </c>
      <c r="V35" s="77">
        <v>0</v>
      </c>
    </row>
    <row r="36" spans="1:22" ht="21" customHeight="1">
      <c r="A36" s="87" t="s">
        <v>128</v>
      </c>
      <c r="B36" s="87" t="s">
        <v>351</v>
      </c>
      <c r="C36" s="87" t="s">
        <v>466</v>
      </c>
      <c r="D36" s="87" t="s">
        <v>674</v>
      </c>
      <c r="E36" s="87" t="s">
        <v>872</v>
      </c>
      <c r="F36" s="82">
        <v>247364</v>
      </c>
      <c r="G36" s="82">
        <v>247364</v>
      </c>
      <c r="H36" s="82">
        <v>0</v>
      </c>
      <c r="I36" s="82">
        <v>0</v>
      </c>
      <c r="J36" s="82">
        <v>0</v>
      </c>
      <c r="K36" s="82">
        <v>247364</v>
      </c>
      <c r="L36" s="82">
        <v>0</v>
      </c>
      <c r="M36" s="77">
        <v>0</v>
      </c>
      <c r="N36" s="81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77">
        <v>0</v>
      </c>
    </row>
    <row r="37" spans="1:22" ht="21" customHeight="1">
      <c r="A37" s="87" t="s">
        <v>304</v>
      </c>
      <c r="B37" s="87"/>
      <c r="C37" s="87"/>
      <c r="D37" s="87"/>
      <c r="E37" s="87" t="s">
        <v>311</v>
      </c>
      <c r="F37" s="82">
        <v>5153046</v>
      </c>
      <c r="G37" s="82">
        <v>2535159</v>
      </c>
      <c r="H37" s="82">
        <v>0</v>
      </c>
      <c r="I37" s="82">
        <v>0</v>
      </c>
      <c r="J37" s="82">
        <v>0</v>
      </c>
      <c r="K37" s="82">
        <v>2534919</v>
      </c>
      <c r="L37" s="82">
        <v>0</v>
      </c>
      <c r="M37" s="77">
        <v>240</v>
      </c>
      <c r="N37" s="81">
        <v>2617887</v>
      </c>
      <c r="O37" s="82">
        <v>0</v>
      </c>
      <c r="P37" s="82">
        <v>0</v>
      </c>
      <c r="Q37" s="82">
        <v>0</v>
      </c>
      <c r="R37" s="82">
        <v>2617887</v>
      </c>
      <c r="S37" s="82">
        <v>0</v>
      </c>
      <c r="T37" s="82">
        <v>0</v>
      </c>
      <c r="U37" s="82">
        <v>0</v>
      </c>
      <c r="V37" s="77">
        <v>0</v>
      </c>
    </row>
    <row r="38" spans="1:22" ht="21" customHeight="1">
      <c r="A38" s="87" t="s">
        <v>761</v>
      </c>
      <c r="B38" s="87" t="s">
        <v>224</v>
      </c>
      <c r="C38" s="87" t="s">
        <v>669</v>
      </c>
      <c r="D38" s="87" t="s">
        <v>669</v>
      </c>
      <c r="E38" s="87" t="s">
        <v>223</v>
      </c>
      <c r="F38" s="82">
        <v>260367</v>
      </c>
      <c r="G38" s="82">
        <v>260367</v>
      </c>
      <c r="H38" s="82">
        <v>0</v>
      </c>
      <c r="I38" s="82">
        <v>0</v>
      </c>
      <c r="J38" s="82">
        <v>0</v>
      </c>
      <c r="K38" s="82">
        <v>260367</v>
      </c>
      <c r="L38" s="82">
        <v>0</v>
      </c>
      <c r="M38" s="77">
        <v>0</v>
      </c>
      <c r="N38" s="81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  <c r="V38" s="77">
        <v>0</v>
      </c>
    </row>
    <row r="39" spans="1:22" ht="21" customHeight="1">
      <c r="A39" s="87" t="s">
        <v>761</v>
      </c>
      <c r="B39" s="87" t="s">
        <v>224</v>
      </c>
      <c r="C39" s="87" t="s">
        <v>669</v>
      </c>
      <c r="D39" s="87" t="s">
        <v>462</v>
      </c>
      <c r="E39" s="87" t="s">
        <v>333</v>
      </c>
      <c r="F39" s="82">
        <v>104147</v>
      </c>
      <c r="G39" s="82">
        <v>104147</v>
      </c>
      <c r="H39" s="82">
        <v>0</v>
      </c>
      <c r="I39" s="82">
        <v>0</v>
      </c>
      <c r="J39" s="82">
        <v>0</v>
      </c>
      <c r="K39" s="82">
        <v>104147</v>
      </c>
      <c r="L39" s="82">
        <v>0</v>
      </c>
      <c r="M39" s="77">
        <v>0</v>
      </c>
      <c r="N39" s="81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77">
        <v>0</v>
      </c>
    </row>
    <row r="40" spans="1:22" ht="21" customHeight="1">
      <c r="A40" s="87" t="s">
        <v>761</v>
      </c>
      <c r="B40" s="87" t="s">
        <v>224</v>
      </c>
      <c r="C40" s="87" t="s">
        <v>766</v>
      </c>
      <c r="D40" s="87" t="s">
        <v>674</v>
      </c>
      <c r="E40" s="87" t="s">
        <v>165</v>
      </c>
      <c r="F40" s="82">
        <v>6509</v>
      </c>
      <c r="G40" s="82">
        <v>6509</v>
      </c>
      <c r="H40" s="82">
        <v>0</v>
      </c>
      <c r="I40" s="82">
        <v>0</v>
      </c>
      <c r="J40" s="82">
        <v>0</v>
      </c>
      <c r="K40" s="82">
        <v>6509</v>
      </c>
      <c r="L40" s="82">
        <v>0</v>
      </c>
      <c r="M40" s="77">
        <v>0</v>
      </c>
      <c r="N40" s="81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77">
        <v>0</v>
      </c>
    </row>
    <row r="41" spans="1:22" ht="21" customHeight="1">
      <c r="A41" s="87" t="s">
        <v>761</v>
      </c>
      <c r="B41" s="87" t="s">
        <v>224</v>
      </c>
      <c r="C41" s="87" t="s">
        <v>766</v>
      </c>
      <c r="D41" s="87" t="s">
        <v>466</v>
      </c>
      <c r="E41" s="87" t="s">
        <v>43</v>
      </c>
      <c r="F41" s="82">
        <v>2604</v>
      </c>
      <c r="G41" s="82">
        <v>2604</v>
      </c>
      <c r="H41" s="82">
        <v>0</v>
      </c>
      <c r="I41" s="82">
        <v>0</v>
      </c>
      <c r="J41" s="82">
        <v>0</v>
      </c>
      <c r="K41" s="82">
        <v>2604</v>
      </c>
      <c r="L41" s="82">
        <v>0</v>
      </c>
      <c r="M41" s="77">
        <v>0</v>
      </c>
      <c r="N41" s="81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  <c r="V41" s="77">
        <v>0</v>
      </c>
    </row>
    <row r="42" spans="1:22" ht="21" customHeight="1">
      <c r="A42" s="87" t="s">
        <v>761</v>
      </c>
      <c r="B42" s="87" t="s">
        <v>224</v>
      </c>
      <c r="C42" s="87" t="s">
        <v>766</v>
      </c>
      <c r="D42" s="87" t="s">
        <v>248</v>
      </c>
      <c r="E42" s="87" t="s">
        <v>772</v>
      </c>
      <c r="F42" s="82">
        <v>6509</v>
      </c>
      <c r="G42" s="82">
        <v>6509</v>
      </c>
      <c r="H42" s="82">
        <v>0</v>
      </c>
      <c r="I42" s="82">
        <v>0</v>
      </c>
      <c r="J42" s="82">
        <v>0</v>
      </c>
      <c r="K42" s="82">
        <v>6509</v>
      </c>
      <c r="L42" s="82">
        <v>0</v>
      </c>
      <c r="M42" s="77">
        <v>0</v>
      </c>
      <c r="N42" s="81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>
        <v>0</v>
      </c>
      <c r="V42" s="77">
        <v>0</v>
      </c>
    </row>
    <row r="43" spans="1:22" ht="21" customHeight="1">
      <c r="A43" s="87" t="s">
        <v>761</v>
      </c>
      <c r="B43" s="87" t="s">
        <v>392</v>
      </c>
      <c r="C43" s="87" t="s">
        <v>520</v>
      </c>
      <c r="D43" s="87" t="s">
        <v>466</v>
      </c>
      <c r="E43" s="87" t="s">
        <v>120</v>
      </c>
      <c r="F43" s="82">
        <v>173138</v>
      </c>
      <c r="G43" s="82">
        <v>173138</v>
      </c>
      <c r="H43" s="82">
        <v>0</v>
      </c>
      <c r="I43" s="82">
        <v>0</v>
      </c>
      <c r="J43" s="82">
        <v>0</v>
      </c>
      <c r="K43" s="82">
        <v>173138</v>
      </c>
      <c r="L43" s="82">
        <v>0</v>
      </c>
      <c r="M43" s="77">
        <v>0</v>
      </c>
      <c r="N43" s="81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82">
        <v>0</v>
      </c>
      <c r="V43" s="77">
        <v>0</v>
      </c>
    </row>
    <row r="44" spans="1:22" ht="21" customHeight="1">
      <c r="A44" s="87" t="s">
        <v>761</v>
      </c>
      <c r="B44" s="87" t="s">
        <v>794</v>
      </c>
      <c r="C44" s="87" t="s">
        <v>669</v>
      </c>
      <c r="D44" s="87" t="s">
        <v>674</v>
      </c>
      <c r="E44" s="87" t="s">
        <v>698</v>
      </c>
      <c r="F44" s="82">
        <v>4443552</v>
      </c>
      <c r="G44" s="82">
        <v>1825665</v>
      </c>
      <c r="H44" s="82">
        <v>0</v>
      </c>
      <c r="I44" s="82">
        <v>0</v>
      </c>
      <c r="J44" s="82">
        <v>0</v>
      </c>
      <c r="K44" s="82">
        <v>1825425</v>
      </c>
      <c r="L44" s="82">
        <v>0</v>
      </c>
      <c r="M44" s="77">
        <v>240</v>
      </c>
      <c r="N44" s="81">
        <v>2617887</v>
      </c>
      <c r="O44" s="82">
        <v>0</v>
      </c>
      <c r="P44" s="82">
        <v>0</v>
      </c>
      <c r="Q44" s="82">
        <v>0</v>
      </c>
      <c r="R44" s="82">
        <v>2617887</v>
      </c>
      <c r="S44" s="82">
        <v>0</v>
      </c>
      <c r="T44" s="82">
        <v>0</v>
      </c>
      <c r="U44" s="82">
        <v>0</v>
      </c>
      <c r="V44" s="77">
        <v>0</v>
      </c>
    </row>
    <row r="45" spans="1:22" ht="21" customHeight="1">
      <c r="A45" s="87" t="s">
        <v>761</v>
      </c>
      <c r="B45" s="87" t="s">
        <v>351</v>
      </c>
      <c r="C45" s="87" t="s">
        <v>466</v>
      </c>
      <c r="D45" s="87" t="s">
        <v>674</v>
      </c>
      <c r="E45" s="87" t="s">
        <v>872</v>
      </c>
      <c r="F45" s="82">
        <v>156220</v>
      </c>
      <c r="G45" s="82">
        <v>156220</v>
      </c>
      <c r="H45" s="82">
        <v>0</v>
      </c>
      <c r="I45" s="82">
        <v>0</v>
      </c>
      <c r="J45" s="82">
        <v>0</v>
      </c>
      <c r="K45" s="82">
        <v>156220</v>
      </c>
      <c r="L45" s="82">
        <v>0</v>
      </c>
      <c r="M45" s="77">
        <v>0</v>
      </c>
      <c r="N45" s="81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  <c r="V45" s="77">
        <v>0</v>
      </c>
    </row>
    <row r="46" spans="1:22" ht="21" customHeight="1">
      <c r="A46" s="87" t="s">
        <v>749</v>
      </c>
      <c r="B46" s="87"/>
      <c r="C46" s="87"/>
      <c r="D46" s="87"/>
      <c r="E46" s="87" t="s">
        <v>570</v>
      </c>
      <c r="F46" s="82">
        <v>5518153</v>
      </c>
      <c r="G46" s="82">
        <v>2954980</v>
      </c>
      <c r="H46" s="82">
        <v>0</v>
      </c>
      <c r="I46" s="82">
        <v>0</v>
      </c>
      <c r="J46" s="82">
        <v>0</v>
      </c>
      <c r="K46" s="82">
        <v>2953900</v>
      </c>
      <c r="L46" s="82">
        <v>0</v>
      </c>
      <c r="M46" s="77">
        <v>1080</v>
      </c>
      <c r="N46" s="81">
        <v>2563173</v>
      </c>
      <c r="O46" s="82">
        <v>0</v>
      </c>
      <c r="P46" s="82">
        <v>0</v>
      </c>
      <c r="Q46" s="82">
        <v>0</v>
      </c>
      <c r="R46" s="82">
        <v>2547849</v>
      </c>
      <c r="S46" s="82">
        <v>0</v>
      </c>
      <c r="T46" s="82">
        <v>0</v>
      </c>
      <c r="U46" s="82">
        <v>0</v>
      </c>
      <c r="V46" s="77">
        <v>15324</v>
      </c>
    </row>
    <row r="47" spans="1:22" ht="21" customHeight="1">
      <c r="A47" s="87" t="s">
        <v>307</v>
      </c>
      <c r="B47" s="87" t="s">
        <v>224</v>
      </c>
      <c r="C47" s="87" t="s">
        <v>669</v>
      </c>
      <c r="D47" s="87" t="s">
        <v>669</v>
      </c>
      <c r="E47" s="87" t="s">
        <v>223</v>
      </c>
      <c r="F47" s="82">
        <v>257790</v>
      </c>
      <c r="G47" s="82">
        <v>257790</v>
      </c>
      <c r="H47" s="82">
        <v>0</v>
      </c>
      <c r="I47" s="82">
        <v>0</v>
      </c>
      <c r="J47" s="82">
        <v>0</v>
      </c>
      <c r="K47" s="82">
        <v>257790</v>
      </c>
      <c r="L47" s="82">
        <v>0</v>
      </c>
      <c r="M47" s="77">
        <v>0</v>
      </c>
      <c r="N47" s="81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82">
        <v>0</v>
      </c>
      <c r="V47" s="77">
        <v>0</v>
      </c>
    </row>
    <row r="48" spans="1:22" ht="21" customHeight="1">
      <c r="A48" s="87" t="s">
        <v>307</v>
      </c>
      <c r="B48" s="87" t="s">
        <v>224</v>
      </c>
      <c r="C48" s="87" t="s">
        <v>669</v>
      </c>
      <c r="D48" s="87" t="s">
        <v>462</v>
      </c>
      <c r="E48" s="87" t="s">
        <v>333</v>
      </c>
      <c r="F48" s="82">
        <v>103116</v>
      </c>
      <c r="G48" s="82">
        <v>103116</v>
      </c>
      <c r="H48" s="82">
        <v>0</v>
      </c>
      <c r="I48" s="82">
        <v>0</v>
      </c>
      <c r="J48" s="82">
        <v>0</v>
      </c>
      <c r="K48" s="82">
        <v>103116</v>
      </c>
      <c r="L48" s="82">
        <v>0</v>
      </c>
      <c r="M48" s="77">
        <v>0</v>
      </c>
      <c r="N48" s="81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77">
        <v>0</v>
      </c>
    </row>
    <row r="49" spans="1:22" ht="21" customHeight="1">
      <c r="A49" s="87" t="s">
        <v>307</v>
      </c>
      <c r="B49" s="87" t="s">
        <v>224</v>
      </c>
      <c r="C49" s="87" t="s">
        <v>766</v>
      </c>
      <c r="D49" s="87" t="s">
        <v>674</v>
      </c>
      <c r="E49" s="87" t="s">
        <v>165</v>
      </c>
      <c r="F49" s="82">
        <v>6445</v>
      </c>
      <c r="G49" s="82">
        <v>6445</v>
      </c>
      <c r="H49" s="82">
        <v>0</v>
      </c>
      <c r="I49" s="82">
        <v>0</v>
      </c>
      <c r="J49" s="82">
        <v>0</v>
      </c>
      <c r="K49" s="82">
        <v>6445</v>
      </c>
      <c r="L49" s="82">
        <v>0</v>
      </c>
      <c r="M49" s="77">
        <v>0</v>
      </c>
      <c r="N49" s="81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77">
        <v>0</v>
      </c>
    </row>
    <row r="50" spans="1:22" ht="21" customHeight="1">
      <c r="A50" s="87" t="s">
        <v>307</v>
      </c>
      <c r="B50" s="87" t="s">
        <v>224</v>
      </c>
      <c r="C50" s="87" t="s">
        <v>766</v>
      </c>
      <c r="D50" s="87" t="s">
        <v>466</v>
      </c>
      <c r="E50" s="87" t="s">
        <v>43</v>
      </c>
      <c r="F50" s="82">
        <v>2578</v>
      </c>
      <c r="G50" s="82">
        <v>2578</v>
      </c>
      <c r="H50" s="82">
        <v>0</v>
      </c>
      <c r="I50" s="82">
        <v>0</v>
      </c>
      <c r="J50" s="82">
        <v>0</v>
      </c>
      <c r="K50" s="82">
        <v>2578</v>
      </c>
      <c r="L50" s="82">
        <v>0</v>
      </c>
      <c r="M50" s="77">
        <v>0</v>
      </c>
      <c r="N50" s="81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77">
        <v>0</v>
      </c>
    </row>
    <row r="51" spans="1:22" ht="21" customHeight="1">
      <c r="A51" s="87" t="s">
        <v>307</v>
      </c>
      <c r="B51" s="87" t="s">
        <v>224</v>
      </c>
      <c r="C51" s="87" t="s">
        <v>766</v>
      </c>
      <c r="D51" s="87" t="s">
        <v>248</v>
      </c>
      <c r="E51" s="87" t="s">
        <v>772</v>
      </c>
      <c r="F51" s="82">
        <v>6445</v>
      </c>
      <c r="G51" s="82">
        <v>6445</v>
      </c>
      <c r="H51" s="82">
        <v>0</v>
      </c>
      <c r="I51" s="82">
        <v>0</v>
      </c>
      <c r="J51" s="82">
        <v>0</v>
      </c>
      <c r="K51" s="82">
        <v>6445</v>
      </c>
      <c r="L51" s="82">
        <v>0</v>
      </c>
      <c r="M51" s="77">
        <v>0</v>
      </c>
      <c r="N51" s="81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77">
        <v>0</v>
      </c>
    </row>
    <row r="52" spans="1:22" ht="21" customHeight="1">
      <c r="A52" s="87" t="s">
        <v>307</v>
      </c>
      <c r="B52" s="87" t="s">
        <v>392</v>
      </c>
      <c r="C52" s="87" t="s">
        <v>520</v>
      </c>
      <c r="D52" s="87" t="s">
        <v>466</v>
      </c>
      <c r="E52" s="87" t="s">
        <v>120</v>
      </c>
      <c r="F52" s="82">
        <v>171164</v>
      </c>
      <c r="G52" s="82">
        <v>171164</v>
      </c>
      <c r="H52" s="82">
        <v>0</v>
      </c>
      <c r="I52" s="82">
        <v>0</v>
      </c>
      <c r="J52" s="82">
        <v>0</v>
      </c>
      <c r="K52" s="82">
        <v>171164</v>
      </c>
      <c r="L52" s="82">
        <v>0</v>
      </c>
      <c r="M52" s="77">
        <v>0</v>
      </c>
      <c r="N52" s="81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82">
        <v>0</v>
      </c>
      <c r="V52" s="77">
        <v>0</v>
      </c>
    </row>
    <row r="53" spans="1:22" ht="21" customHeight="1">
      <c r="A53" s="87" t="s">
        <v>307</v>
      </c>
      <c r="B53" s="87" t="s">
        <v>794</v>
      </c>
      <c r="C53" s="87" t="s">
        <v>669</v>
      </c>
      <c r="D53" s="87" t="s">
        <v>674</v>
      </c>
      <c r="E53" s="87" t="s">
        <v>698</v>
      </c>
      <c r="F53" s="82">
        <v>4815941</v>
      </c>
      <c r="G53" s="82">
        <v>2252768</v>
      </c>
      <c r="H53" s="82">
        <v>0</v>
      </c>
      <c r="I53" s="82">
        <v>0</v>
      </c>
      <c r="J53" s="82">
        <v>0</v>
      </c>
      <c r="K53" s="82">
        <v>2251688</v>
      </c>
      <c r="L53" s="82">
        <v>0</v>
      </c>
      <c r="M53" s="77">
        <v>1080</v>
      </c>
      <c r="N53" s="81">
        <v>2563173</v>
      </c>
      <c r="O53" s="82">
        <v>0</v>
      </c>
      <c r="P53" s="82">
        <v>0</v>
      </c>
      <c r="Q53" s="82">
        <v>0</v>
      </c>
      <c r="R53" s="82">
        <v>2547849</v>
      </c>
      <c r="S53" s="82">
        <v>0</v>
      </c>
      <c r="T53" s="82">
        <v>0</v>
      </c>
      <c r="U53" s="82">
        <v>0</v>
      </c>
      <c r="V53" s="77">
        <v>15324</v>
      </c>
    </row>
    <row r="54" spans="1:22" ht="21" customHeight="1">
      <c r="A54" s="87" t="s">
        <v>307</v>
      </c>
      <c r="B54" s="87" t="s">
        <v>351</v>
      </c>
      <c r="C54" s="87" t="s">
        <v>466</v>
      </c>
      <c r="D54" s="87" t="s">
        <v>674</v>
      </c>
      <c r="E54" s="87" t="s">
        <v>872</v>
      </c>
      <c r="F54" s="82">
        <v>154674</v>
      </c>
      <c r="G54" s="82">
        <v>154674</v>
      </c>
      <c r="H54" s="82">
        <v>0</v>
      </c>
      <c r="I54" s="82">
        <v>0</v>
      </c>
      <c r="J54" s="82">
        <v>0</v>
      </c>
      <c r="K54" s="82">
        <v>154674</v>
      </c>
      <c r="L54" s="82">
        <v>0</v>
      </c>
      <c r="M54" s="77">
        <v>0</v>
      </c>
      <c r="N54" s="81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77">
        <v>0</v>
      </c>
    </row>
    <row r="55" spans="1:22" ht="21" customHeight="1">
      <c r="A55" s="87" t="s">
        <v>365</v>
      </c>
      <c r="B55" s="87"/>
      <c r="C55" s="87"/>
      <c r="D55" s="87"/>
      <c r="E55" s="87" t="s">
        <v>337</v>
      </c>
      <c r="F55" s="82">
        <v>11156937</v>
      </c>
      <c r="G55" s="82">
        <v>6421165</v>
      </c>
      <c r="H55" s="82">
        <v>0</v>
      </c>
      <c r="I55" s="82">
        <v>0</v>
      </c>
      <c r="J55" s="82">
        <v>0</v>
      </c>
      <c r="K55" s="82">
        <v>5693149</v>
      </c>
      <c r="L55" s="82">
        <v>0</v>
      </c>
      <c r="M55" s="77">
        <v>728016</v>
      </c>
      <c r="N55" s="81">
        <v>4735772</v>
      </c>
      <c r="O55" s="82">
        <v>0</v>
      </c>
      <c r="P55" s="82">
        <v>0</v>
      </c>
      <c r="Q55" s="82">
        <v>0</v>
      </c>
      <c r="R55" s="82">
        <v>4735772</v>
      </c>
      <c r="S55" s="82">
        <v>0</v>
      </c>
      <c r="T55" s="82">
        <v>0</v>
      </c>
      <c r="U55" s="82">
        <v>0</v>
      </c>
      <c r="V55" s="77">
        <v>0</v>
      </c>
    </row>
    <row r="56" spans="1:22" ht="21" customHeight="1">
      <c r="A56" s="87" t="s">
        <v>710</v>
      </c>
      <c r="B56" s="87" t="s">
        <v>224</v>
      </c>
      <c r="C56" s="87" t="s">
        <v>669</v>
      </c>
      <c r="D56" s="87" t="s">
        <v>466</v>
      </c>
      <c r="E56" s="87" t="s">
        <v>452</v>
      </c>
      <c r="F56" s="82">
        <v>713480</v>
      </c>
      <c r="G56" s="82">
        <v>713480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77">
        <v>713480</v>
      </c>
      <c r="N56" s="81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  <c r="V56" s="77">
        <v>0</v>
      </c>
    </row>
    <row r="57" spans="1:22" ht="21" customHeight="1">
      <c r="A57" s="87" t="s">
        <v>710</v>
      </c>
      <c r="B57" s="87" t="s">
        <v>224</v>
      </c>
      <c r="C57" s="87" t="s">
        <v>669</v>
      </c>
      <c r="D57" s="87" t="s">
        <v>669</v>
      </c>
      <c r="E57" s="87" t="s">
        <v>223</v>
      </c>
      <c r="F57" s="82">
        <v>502929</v>
      </c>
      <c r="G57" s="82">
        <v>502929</v>
      </c>
      <c r="H57" s="82">
        <v>0</v>
      </c>
      <c r="I57" s="82">
        <v>0</v>
      </c>
      <c r="J57" s="82">
        <v>0</v>
      </c>
      <c r="K57" s="82">
        <v>502929</v>
      </c>
      <c r="L57" s="82">
        <v>0</v>
      </c>
      <c r="M57" s="77">
        <v>0</v>
      </c>
      <c r="N57" s="81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77">
        <v>0</v>
      </c>
    </row>
    <row r="58" spans="1:22" ht="21" customHeight="1">
      <c r="A58" s="87" t="s">
        <v>710</v>
      </c>
      <c r="B58" s="87" t="s">
        <v>224</v>
      </c>
      <c r="C58" s="87" t="s">
        <v>669</v>
      </c>
      <c r="D58" s="87" t="s">
        <v>462</v>
      </c>
      <c r="E58" s="87" t="s">
        <v>333</v>
      </c>
      <c r="F58" s="82">
        <v>201172</v>
      </c>
      <c r="G58" s="82">
        <v>201172</v>
      </c>
      <c r="H58" s="82">
        <v>0</v>
      </c>
      <c r="I58" s="82">
        <v>0</v>
      </c>
      <c r="J58" s="82">
        <v>0</v>
      </c>
      <c r="K58" s="82">
        <v>201172</v>
      </c>
      <c r="L58" s="82">
        <v>0</v>
      </c>
      <c r="M58" s="77">
        <v>0</v>
      </c>
      <c r="N58" s="81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82">
        <v>0</v>
      </c>
      <c r="V58" s="77">
        <v>0</v>
      </c>
    </row>
    <row r="59" spans="1:22" ht="21" customHeight="1">
      <c r="A59" s="87" t="s">
        <v>710</v>
      </c>
      <c r="B59" s="87" t="s">
        <v>224</v>
      </c>
      <c r="C59" s="87" t="s">
        <v>766</v>
      </c>
      <c r="D59" s="87" t="s">
        <v>674</v>
      </c>
      <c r="E59" s="87" t="s">
        <v>165</v>
      </c>
      <c r="F59" s="82">
        <v>12573</v>
      </c>
      <c r="G59" s="82">
        <v>12573</v>
      </c>
      <c r="H59" s="82">
        <v>0</v>
      </c>
      <c r="I59" s="82">
        <v>0</v>
      </c>
      <c r="J59" s="82">
        <v>0</v>
      </c>
      <c r="K59" s="82">
        <v>12573</v>
      </c>
      <c r="L59" s="82">
        <v>0</v>
      </c>
      <c r="M59" s="77">
        <v>0</v>
      </c>
      <c r="N59" s="81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82">
        <v>0</v>
      </c>
      <c r="V59" s="77">
        <v>0</v>
      </c>
    </row>
    <row r="60" spans="1:22" ht="21" customHeight="1">
      <c r="A60" s="87" t="s">
        <v>710</v>
      </c>
      <c r="B60" s="87" t="s">
        <v>224</v>
      </c>
      <c r="C60" s="87" t="s">
        <v>766</v>
      </c>
      <c r="D60" s="87" t="s">
        <v>466</v>
      </c>
      <c r="E60" s="87" t="s">
        <v>43</v>
      </c>
      <c r="F60" s="82">
        <v>5029</v>
      </c>
      <c r="G60" s="82">
        <v>5029</v>
      </c>
      <c r="H60" s="82">
        <v>0</v>
      </c>
      <c r="I60" s="82">
        <v>0</v>
      </c>
      <c r="J60" s="82">
        <v>0</v>
      </c>
      <c r="K60" s="82">
        <v>5029</v>
      </c>
      <c r="L60" s="82">
        <v>0</v>
      </c>
      <c r="M60" s="77">
        <v>0</v>
      </c>
      <c r="N60" s="81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82">
        <v>0</v>
      </c>
      <c r="V60" s="77">
        <v>0</v>
      </c>
    </row>
    <row r="61" spans="1:22" ht="21" customHeight="1">
      <c r="A61" s="87" t="s">
        <v>710</v>
      </c>
      <c r="B61" s="87" t="s">
        <v>224</v>
      </c>
      <c r="C61" s="87" t="s">
        <v>766</v>
      </c>
      <c r="D61" s="87" t="s">
        <v>248</v>
      </c>
      <c r="E61" s="87" t="s">
        <v>772</v>
      </c>
      <c r="F61" s="82">
        <v>12573</v>
      </c>
      <c r="G61" s="82">
        <v>12573</v>
      </c>
      <c r="H61" s="82">
        <v>0</v>
      </c>
      <c r="I61" s="82">
        <v>0</v>
      </c>
      <c r="J61" s="82">
        <v>0</v>
      </c>
      <c r="K61" s="82">
        <v>12573</v>
      </c>
      <c r="L61" s="82">
        <v>0</v>
      </c>
      <c r="M61" s="77">
        <v>0</v>
      </c>
      <c r="N61" s="81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v>0</v>
      </c>
      <c r="V61" s="77">
        <v>0</v>
      </c>
    </row>
    <row r="62" spans="1:22" ht="21" customHeight="1">
      <c r="A62" s="87" t="s">
        <v>710</v>
      </c>
      <c r="B62" s="87" t="s">
        <v>392</v>
      </c>
      <c r="C62" s="87" t="s">
        <v>520</v>
      </c>
      <c r="D62" s="87" t="s">
        <v>466</v>
      </c>
      <c r="E62" s="87" t="s">
        <v>120</v>
      </c>
      <c r="F62" s="82">
        <v>333804</v>
      </c>
      <c r="G62" s="82">
        <v>333804</v>
      </c>
      <c r="H62" s="82">
        <v>0</v>
      </c>
      <c r="I62" s="82">
        <v>0</v>
      </c>
      <c r="J62" s="82">
        <v>0</v>
      </c>
      <c r="K62" s="82">
        <v>333804</v>
      </c>
      <c r="L62" s="82">
        <v>0</v>
      </c>
      <c r="M62" s="77">
        <v>0</v>
      </c>
      <c r="N62" s="81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  <c r="V62" s="77">
        <v>0</v>
      </c>
    </row>
    <row r="63" spans="1:22" ht="21" customHeight="1">
      <c r="A63" s="87" t="s">
        <v>710</v>
      </c>
      <c r="B63" s="87" t="s">
        <v>794</v>
      </c>
      <c r="C63" s="87" t="s">
        <v>669</v>
      </c>
      <c r="D63" s="87" t="s">
        <v>674</v>
      </c>
      <c r="E63" s="87" t="s">
        <v>698</v>
      </c>
      <c r="F63" s="82">
        <v>9073619</v>
      </c>
      <c r="G63" s="82">
        <v>4337847</v>
      </c>
      <c r="H63" s="82">
        <v>0</v>
      </c>
      <c r="I63" s="82">
        <v>0</v>
      </c>
      <c r="J63" s="82">
        <v>0</v>
      </c>
      <c r="K63" s="82">
        <v>4323311</v>
      </c>
      <c r="L63" s="82">
        <v>0</v>
      </c>
      <c r="M63" s="77">
        <v>14536</v>
      </c>
      <c r="N63" s="81">
        <v>4735772</v>
      </c>
      <c r="O63" s="82">
        <v>0</v>
      </c>
      <c r="P63" s="82">
        <v>0</v>
      </c>
      <c r="Q63" s="82">
        <v>0</v>
      </c>
      <c r="R63" s="82">
        <v>4735772</v>
      </c>
      <c r="S63" s="82">
        <v>0</v>
      </c>
      <c r="T63" s="82">
        <v>0</v>
      </c>
      <c r="U63" s="82">
        <v>0</v>
      </c>
      <c r="V63" s="77">
        <v>0</v>
      </c>
    </row>
    <row r="64" spans="1:22" ht="21" customHeight="1">
      <c r="A64" s="87" t="s">
        <v>710</v>
      </c>
      <c r="B64" s="87" t="s">
        <v>351</v>
      </c>
      <c r="C64" s="87" t="s">
        <v>466</v>
      </c>
      <c r="D64" s="87" t="s">
        <v>674</v>
      </c>
      <c r="E64" s="87" t="s">
        <v>872</v>
      </c>
      <c r="F64" s="82">
        <v>301758</v>
      </c>
      <c r="G64" s="82">
        <v>301758</v>
      </c>
      <c r="H64" s="82">
        <v>0</v>
      </c>
      <c r="I64" s="82">
        <v>0</v>
      </c>
      <c r="J64" s="82">
        <v>0</v>
      </c>
      <c r="K64" s="82">
        <v>301758</v>
      </c>
      <c r="L64" s="82">
        <v>0</v>
      </c>
      <c r="M64" s="77">
        <v>0</v>
      </c>
      <c r="N64" s="81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82">
        <v>0</v>
      </c>
      <c r="V64" s="77">
        <v>0</v>
      </c>
    </row>
    <row r="65" spans="1:22" ht="21" customHeight="1">
      <c r="A65" s="87" t="s">
        <v>560</v>
      </c>
      <c r="B65" s="87"/>
      <c r="C65" s="87"/>
      <c r="D65" s="87"/>
      <c r="E65" s="87" t="s">
        <v>332</v>
      </c>
      <c r="F65" s="82">
        <v>21022429</v>
      </c>
      <c r="G65" s="82">
        <v>9372271</v>
      </c>
      <c r="H65" s="82">
        <v>0</v>
      </c>
      <c r="I65" s="82">
        <v>0</v>
      </c>
      <c r="J65" s="82">
        <v>0</v>
      </c>
      <c r="K65" s="82">
        <v>7370790</v>
      </c>
      <c r="L65" s="82">
        <v>0</v>
      </c>
      <c r="M65" s="77">
        <v>2001481</v>
      </c>
      <c r="N65" s="81">
        <v>11650158</v>
      </c>
      <c r="O65" s="82">
        <v>0</v>
      </c>
      <c r="P65" s="82">
        <v>0</v>
      </c>
      <c r="Q65" s="82">
        <v>0</v>
      </c>
      <c r="R65" s="82">
        <v>10314277</v>
      </c>
      <c r="S65" s="82">
        <v>0</v>
      </c>
      <c r="T65" s="82">
        <v>0</v>
      </c>
      <c r="U65" s="82">
        <v>0</v>
      </c>
      <c r="V65" s="77">
        <v>1335881</v>
      </c>
    </row>
    <row r="66" spans="1:22" ht="21" customHeight="1">
      <c r="A66" s="87" t="s">
        <v>58</v>
      </c>
      <c r="B66" s="87" t="s">
        <v>224</v>
      </c>
      <c r="C66" s="87" t="s">
        <v>669</v>
      </c>
      <c r="D66" s="87" t="s">
        <v>466</v>
      </c>
      <c r="E66" s="87" t="s">
        <v>452</v>
      </c>
      <c r="F66" s="82">
        <v>1990065</v>
      </c>
      <c r="G66" s="82">
        <v>1990065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77">
        <v>1990065</v>
      </c>
      <c r="N66" s="81">
        <v>0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  <c r="T66" s="82">
        <v>0</v>
      </c>
      <c r="U66" s="82">
        <v>0</v>
      </c>
      <c r="V66" s="77">
        <v>0</v>
      </c>
    </row>
    <row r="67" spans="1:22" ht="21" customHeight="1">
      <c r="A67" s="87" t="s">
        <v>58</v>
      </c>
      <c r="B67" s="87" t="s">
        <v>224</v>
      </c>
      <c r="C67" s="87" t="s">
        <v>669</v>
      </c>
      <c r="D67" s="87" t="s">
        <v>669</v>
      </c>
      <c r="E67" s="87" t="s">
        <v>223</v>
      </c>
      <c r="F67" s="82">
        <v>664743</v>
      </c>
      <c r="G67" s="82">
        <v>664743</v>
      </c>
      <c r="H67" s="82">
        <v>0</v>
      </c>
      <c r="I67" s="82">
        <v>0</v>
      </c>
      <c r="J67" s="82">
        <v>0</v>
      </c>
      <c r="K67" s="82">
        <v>664743</v>
      </c>
      <c r="L67" s="82">
        <v>0</v>
      </c>
      <c r="M67" s="77">
        <v>0</v>
      </c>
      <c r="N67" s="81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0</v>
      </c>
      <c r="U67" s="82">
        <v>0</v>
      </c>
      <c r="V67" s="77">
        <v>0</v>
      </c>
    </row>
    <row r="68" spans="1:22" ht="21" customHeight="1">
      <c r="A68" s="87" t="s">
        <v>58</v>
      </c>
      <c r="B68" s="87" t="s">
        <v>224</v>
      </c>
      <c r="C68" s="87" t="s">
        <v>669</v>
      </c>
      <c r="D68" s="87" t="s">
        <v>462</v>
      </c>
      <c r="E68" s="87" t="s">
        <v>333</v>
      </c>
      <c r="F68" s="82">
        <v>265897</v>
      </c>
      <c r="G68" s="82">
        <v>265897</v>
      </c>
      <c r="H68" s="82">
        <v>0</v>
      </c>
      <c r="I68" s="82">
        <v>0</v>
      </c>
      <c r="J68" s="82">
        <v>0</v>
      </c>
      <c r="K68" s="82">
        <v>265897</v>
      </c>
      <c r="L68" s="82">
        <v>0</v>
      </c>
      <c r="M68" s="77">
        <v>0</v>
      </c>
      <c r="N68" s="81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77">
        <v>0</v>
      </c>
    </row>
    <row r="69" spans="1:22" ht="21" customHeight="1">
      <c r="A69" s="87" t="s">
        <v>58</v>
      </c>
      <c r="B69" s="87" t="s">
        <v>224</v>
      </c>
      <c r="C69" s="87" t="s">
        <v>766</v>
      </c>
      <c r="D69" s="87" t="s">
        <v>674</v>
      </c>
      <c r="E69" s="87" t="s">
        <v>165</v>
      </c>
      <c r="F69" s="82">
        <v>16619</v>
      </c>
      <c r="G69" s="82">
        <v>16619</v>
      </c>
      <c r="H69" s="82">
        <v>0</v>
      </c>
      <c r="I69" s="82">
        <v>0</v>
      </c>
      <c r="J69" s="82">
        <v>0</v>
      </c>
      <c r="K69" s="82">
        <v>16619</v>
      </c>
      <c r="L69" s="82">
        <v>0</v>
      </c>
      <c r="M69" s="77">
        <v>0</v>
      </c>
      <c r="N69" s="81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77">
        <v>0</v>
      </c>
    </row>
    <row r="70" spans="1:22" ht="21" customHeight="1">
      <c r="A70" s="87" t="s">
        <v>58</v>
      </c>
      <c r="B70" s="87" t="s">
        <v>224</v>
      </c>
      <c r="C70" s="87" t="s">
        <v>766</v>
      </c>
      <c r="D70" s="87" t="s">
        <v>466</v>
      </c>
      <c r="E70" s="87" t="s">
        <v>43</v>
      </c>
      <c r="F70" s="82">
        <v>6647</v>
      </c>
      <c r="G70" s="82">
        <v>6647</v>
      </c>
      <c r="H70" s="82">
        <v>0</v>
      </c>
      <c r="I70" s="82">
        <v>0</v>
      </c>
      <c r="J70" s="82">
        <v>0</v>
      </c>
      <c r="K70" s="82">
        <v>6647</v>
      </c>
      <c r="L70" s="82">
        <v>0</v>
      </c>
      <c r="M70" s="77">
        <v>0</v>
      </c>
      <c r="N70" s="81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82">
        <v>0</v>
      </c>
      <c r="U70" s="82">
        <v>0</v>
      </c>
      <c r="V70" s="77">
        <v>0</v>
      </c>
    </row>
    <row r="71" spans="1:22" ht="21" customHeight="1">
      <c r="A71" s="87" t="s">
        <v>58</v>
      </c>
      <c r="B71" s="87" t="s">
        <v>224</v>
      </c>
      <c r="C71" s="87" t="s">
        <v>766</v>
      </c>
      <c r="D71" s="87" t="s">
        <v>248</v>
      </c>
      <c r="E71" s="87" t="s">
        <v>772</v>
      </c>
      <c r="F71" s="82">
        <v>16619</v>
      </c>
      <c r="G71" s="82">
        <v>16619</v>
      </c>
      <c r="H71" s="82">
        <v>0</v>
      </c>
      <c r="I71" s="82">
        <v>0</v>
      </c>
      <c r="J71" s="82">
        <v>0</v>
      </c>
      <c r="K71" s="82">
        <v>16619</v>
      </c>
      <c r="L71" s="82">
        <v>0</v>
      </c>
      <c r="M71" s="77">
        <v>0</v>
      </c>
      <c r="N71" s="81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  <c r="V71" s="77">
        <v>0</v>
      </c>
    </row>
    <row r="72" spans="1:22" ht="21" customHeight="1">
      <c r="A72" s="87" t="s">
        <v>58</v>
      </c>
      <c r="B72" s="87" t="s">
        <v>392</v>
      </c>
      <c r="C72" s="87" t="s">
        <v>520</v>
      </c>
      <c r="D72" s="87" t="s">
        <v>466</v>
      </c>
      <c r="E72" s="87" t="s">
        <v>120</v>
      </c>
      <c r="F72" s="82">
        <v>441083</v>
      </c>
      <c r="G72" s="82">
        <v>441083</v>
      </c>
      <c r="H72" s="82">
        <v>0</v>
      </c>
      <c r="I72" s="82">
        <v>0</v>
      </c>
      <c r="J72" s="82">
        <v>0</v>
      </c>
      <c r="K72" s="82">
        <v>441083</v>
      </c>
      <c r="L72" s="82">
        <v>0</v>
      </c>
      <c r="M72" s="77">
        <v>0</v>
      </c>
      <c r="N72" s="81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82">
        <v>0</v>
      </c>
      <c r="U72" s="82">
        <v>0</v>
      </c>
      <c r="V72" s="77">
        <v>0</v>
      </c>
    </row>
    <row r="73" spans="1:22" ht="21" customHeight="1">
      <c r="A73" s="87" t="s">
        <v>58</v>
      </c>
      <c r="B73" s="87" t="s">
        <v>794</v>
      </c>
      <c r="C73" s="87" t="s">
        <v>669</v>
      </c>
      <c r="D73" s="87" t="s">
        <v>674</v>
      </c>
      <c r="E73" s="87" t="s">
        <v>698</v>
      </c>
      <c r="F73" s="82">
        <v>17221910</v>
      </c>
      <c r="G73" s="82">
        <v>5571752</v>
      </c>
      <c r="H73" s="82">
        <v>0</v>
      </c>
      <c r="I73" s="82">
        <v>0</v>
      </c>
      <c r="J73" s="82">
        <v>0</v>
      </c>
      <c r="K73" s="82">
        <v>5560336</v>
      </c>
      <c r="L73" s="82">
        <v>0</v>
      </c>
      <c r="M73" s="77">
        <v>11416</v>
      </c>
      <c r="N73" s="81">
        <v>11650158</v>
      </c>
      <c r="O73" s="82">
        <v>0</v>
      </c>
      <c r="P73" s="82">
        <v>0</v>
      </c>
      <c r="Q73" s="82">
        <v>0</v>
      </c>
      <c r="R73" s="82">
        <v>10314277</v>
      </c>
      <c r="S73" s="82">
        <v>0</v>
      </c>
      <c r="T73" s="82">
        <v>0</v>
      </c>
      <c r="U73" s="82">
        <v>0</v>
      </c>
      <c r="V73" s="77">
        <v>1335881</v>
      </c>
    </row>
    <row r="74" spans="1:22" ht="21" customHeight="1">
      <c r="A74" s="87" t="s">
        <v>58</v>
      </c>
      <c r="B74" s="87" t="s">
        <v>351</v>
      </c>
      <c r="C74" s="87" t="s">
        <v>466</v>
      </c>
      <c r="D74" s="87" t="s">
        <v>674</v>
      </c>
      <c r="E74" s="87" t="s">
        <v>872</v>
      </c>
      <c r="F74" s="82">
        <v>398846</v>
      </c>
      <c r="G74" s="82">
        <v>398846</v>
      </c>
      <c r="H74" s="82">
        <v>0</v>
      </c>
      <c r="I74" s="82">
        <v>0</v>
      </c>
      <c r="J74" s="82">
        <v>0</v>
      </c>
      <c r="K74" s="82">
        <v>398846</v>
      </c>
      <c r="L74" s="82">
        <v>0</v>
      </c>
      <c r="M74" s="77">
        <v>0</v>
      </c>
      <c r="N74" s="81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  <c r="U74" s="82">
        <v>0</v>
      </c>
      <c r="V74" s="77">
        <v>0</v>
      </c>
    </row>
    <row r="75" spans="1:22" ht="21" customHeight="1">
      <c r="A75" s="87" t="s">
        <v>755</v>
      </c>
      <c r="B75" s="87"/>
      <c r="C75" s="87"/>
      <c r="D75" s="87"/>
      <c r="E75" s="87" t="s">
        <v>71</v>
      </c>
      <c r="F75" s="82">
        <v>10070288</v>
      </c>
      <c r="G75" s="82">
        <v>2631963</v>
      </c>
      <c r="H75" s="82">
        <v>0</v>
      </c>
      <c r="I75" s="82">
        <v>0</v>
      </c>
      <c r="J75" s="82">
        <v>0</v>
      </c>
      <c r="K75" s="82">
        <v>2631963</v>
      </c>
      <c r="L75" s="82">
        <v>0</v>
      </c>
      <c r="M75" s="77">
        <v>0</v>
      </c>
      <c r="N75" s="81">
        <v>7438325</v>
      </c>
      <c r="O75" s="82">
        <v>0</v>
      </c>
      <c r="P75" s="82">
        <v>0</v>
      </c>
      <c r="Q75" s="82">
        <v>0</v>
      </c>
      <c r="R75" s="82">
        <v>6288325</v>
      </c>
      <c r="S75" s="82">
        <v>1150000</v>
      </c>
      <c r="T75" s="82">
        <v>0</v>
      </c>
      <c r="U75" s="82">
        <v>0</v>
      </c>
      <c r="V75" s="77">
        <v>0</v>
      </c>
    </row>
    <row r="76" spans="1:22" ht="21" customHeight="1">
      <c r="A76" s="87" t="s">
        <v>310</v>
      </c>
      <c r="B76" s="87" t="s">
        <v>794</v>
      </c>
      <c r="C76" s="87" t="s">
        <v>669</v>
      </c>
      <c r="D76" s="87" t="s">
        <v>674</v>
      </c>
      <c r="E76" s="87" t="s">
        <v>698</v>
      </c>
      <c r="F76" s="82">
        <v>10070288</v>
      </c>
      <c r="G76" s="82">
        <v>2631963</v>
      </c>
      <c r="H76" s="82">
        <v>0</v>
      </c>
      <c r="I76" s="82">
        <v>0</v>
      </c>
      <c r="J76" s="82">
        <v>0</v>
      </c>
      <c r="K76" s="82">
        <v>2631963</v>
      </c>
      <c r="L76" s="82">
        <v>0</v>
      </c>
      <c r="M76" s="77">
        <v>0</v>
      </c>
      <c r="N76" s="81">
        <v>7438325</v>
      </c>
      <c r="O76" s="82">
        <v>0</v>
      </c>
      <c r="P76" s="82">
        <v>0</v>
      </c>
      <c r="Q76" s="82">
        <v>0</v>
      </c>
      <c r="R76" s="82">
        <v>6288325</v>
      </c>
      <c r="S76" s="82">
        <v>1150000</v>
      </c>
      <c r="T76" s="82">
        <v>0</v>
      </c>
      <c r="U76" s="82">
        <v>0</v>
      </c>
      <c r="V76" s="77">
        <v>0</v>
      </c>
    </row>
    <row r="77" spans="1:22" ht="21" customHeight="1">
      <c r="A77" s="87" t="s">
        <v>119</v>
      </c>
      <c r="B77" s="87"/>
      <c r="C77" s="87"/>
      <c r="D77" s="87"/>
      <c r="E77" s="87" t="s">
        <v>474</v>
      </c>
      <c r="F77" s="82">
        <v>480000</v>
      </c>
      <c r="G77" s="82">
        <v>164220</v>
      </c>
      <c r="H77" s="82">
        <v>0</v>
      </c>
      <c r="I77" s="82">
        <v>0</v>
      </c>
      <c r="J77" s="82">
        <v>0</v>
      </c>
      <c r="K77" s="82">
        <v>164220</v>
      </c>
      <c r="L77" s="82">
        <v>0</v>
      </c>
      <c r="M77" s="77">
        <v>0</v>
      </c>
      <c r="N77" s="81">
        <v>315780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77">
        <v>315780</v>
      </c>
    </row>
    <row r="78" spans="1:22" ht="21" customHeight="1">
      <c r="A78" s="87" t="s">
        <v>513</v>
      </c>
      <c r="B78" s="87" t="s">
        <v>794</v>
      </c>
      <c r="C78" s="87" t="s">
        <v>248</v>
      </c>
      <c r="D78" s="87" t="s">
        <v>64</v>
      </c>
      <c r="E78" s="87" t="s">
        <v>771</v>
      </c>
      <c r="F78" s="82">
        <v>480000</v>
      </c>
      <c r="G78" s="82">
        <v>164220</v>
      </c>
      <c r="H78" s="82">
        <v>0</v>
      </c>
      <c r="I78" s="82">
        <v>0</v>
      </c>
      <c r="J78" s="82">
        <v>0</v>
      </c>
      <c r="K78" s="82">
        <v>164220</v>
      </c>
      <c r="L78" s="82">
        <v>0</v>
      </c>
      <c r="M78" s="77">
        <v>0</v>
      </c>
      <c r="N78" s="81">
        <v>315780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  <c r="V78" s="77">
        <v>315780</v>
      </c>
    </row>
  </sheetData>
  <sheetProtection/>
  <mergeCells count="3">
    <mergeCell ref="A4:A5"/>
    <mergeCell ref="E4:E5"/>
    <mergeCell ref="F4:F5"/>
  </mergeCells>
  <printOptions horizontalCentered="1"/>
  <pageMargins left="0" right="0" top="0.5901574619173064" bottom="0.5901574619173064" header="0.3930708554786021" footer="0.3930708554786021"/>
  <pageSetup fitToHeight="100" fitToWidth="1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2019-02-28T01:09:43Z</dcterms:modified>
  <cp:category/>
  <cp:version/>
  <cp:contentType/>
  <cp:contentStatus/>
</cp:coreProperties>
</file>