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80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<sst xmlns="http://schemas.openxmlformats.org/spreadsheetml/2006/main" count="401" uniqueCount="211">
  <si>
    <t>收支预算总表</t>
  </si>
  <si>
    <t>填报单位:[802001]南昌县城市管理和综合执法局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</si>
  <si>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</si>
  <si>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</si>
  <si>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</si>
  <si>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</si>
  <si>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</si>
  <si>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</si>
  <si>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</si>
  <si>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</si>
  <si>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</si>
  <si>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</si>
  <si>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</si>
  <si>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</si>
  <si>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</si>
  <si>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</si>
  <si>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</si>
  <si>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</si>
  <si>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</si>
  <si>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</si>
  <si>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</si>
  <si>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</si>
  <si>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</si>
  <si>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</si>
  <si>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</si>
  <si>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</si>
  <si>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[802001]南昌县城市管理和综合执法局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</si>
  <si>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</si>
  <si>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</si>
  <si>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</si>
  <si>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</si>
  <si>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</si>
  <si>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</si>
  <si>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</si>
  <si>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</si>
  <si>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</si>
  <si>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</si>
  <si>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</si>
  <si>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</si>
  <si>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</si>
  <si>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</si>
  <si>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</si>
  <si>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</si>
  <si>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</si>
  <si>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</si>
  <si>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</si>
  <si>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</si>
  <si>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</si>
  <si>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</si>
  <si>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</si>
  <si>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</si>
  <si>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</si>
  <si>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</si>
  <si>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</si>
  <si>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</si>
  <si>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</si>
  <si>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</si>
  <si>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</si>
  <si>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</si>
  <si>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</si>
  <si>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03</t>
  </si>
  <si>
    <t>　污染防治</t>
  </si>
  <si>
    <t>　　2110302</t>
  </si>
  <si>
    <t>　　水体</t>
  </si>
  <si>
    <t>　　2110399</t>
  </si>
  <si>
    <t>　　其他污染防治支出</t>
  </si>
  <si>
    <t>　99</t>
  </si>
  <si>
    <t>　其他节能环保支出</t>
  </si>
  <si>
    <t>　　2119999</t>
  </si>
  <si>
    <t>　　其他节能环保支出</t>
  </si>
  <si>
    <t>212</t>
  </si>
  <si>
    <t>城乡社区支出</t>
  </si>
  <si>
    <t>　01</t>
  </si>
  <si>
    <t>　城乡社区管理事务</t>
  </si>
  <si>
    <t>　　2120102</t>
  </si>
  <si>
    <t>　　一般行政管理事务</t>
  </si>
  <si>
    <t>　　2120104</t>
  </si>
  <si>
    <t>　　城管执法</t>
  </si>
  <si>
    <t>　城乡社区公共设施</t>
  </si>
  <si>
    <t>　　2120303</t>
  </si>
  <si>
    <t>　　小城镇基础设施建设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</si>
  <si>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</si>
  <si>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</si>
  <si>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</si>
  <si>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</si>
  <si>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</si>
  <si>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</si>
  <si>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</si>
  <si>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</si>
  <si>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</si>
  <si>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</si>
  <si>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</si>
  <si>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</si>
  <si>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</si>
  <si>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</si>
  <si>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</si>
  <si>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填报单位[802001]南昌县城市管理和综合执法局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</si>
  <si>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</si>
  <si>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</si>
  <si>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</si>
  <si>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</si>
  <si>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</si>
  <si>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</si>
  <si>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</si>
  <si>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</si>
  <si>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</si>
  <si>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</si>
  <si>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</si>
  <si>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</si>
  <si>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</si>
  <si>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</si>
  <si>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</si>
  <si>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</si>
  <si>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</si>
  <si>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</si>
  <si>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</si>
  <si>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</si>
  <si>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</si>
  <si>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</si>
  <si>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</si>
  <si>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</si>
  <si>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</si>
  <si>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</si>
  <si>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</si>
  <si>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</si>
  <si>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</si>
  <si>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</si>
  <si>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</si>
  <si>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</si>
  <si>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</si>
  <si>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</si>
  <si>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</si>
  <si>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</si>
  <si>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</si>
  <si>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</si>
  <si>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</si>
  <si>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</si>
  <si>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</si>
  <si>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</si>
  <si>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</si>
  <si>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</si>
  <si>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</si>
  <si>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3019904</t>
  </si>
  <si>
    <t>　县聘用人员工资</t>
  </si>
  <si>
    <t>　3019905</t>
  </si>
  <si>
    <t>　遗属补助</t>
  </si>
  <si>
    <t>　3019906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</si>
  <si>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</si>
  <si>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</si>
  <si>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</si>
  <si>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</si>
  <si>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</si>
  <si>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</si>
  <si>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</si>
  <si>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</si>
  <si>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</si>
  <si>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</si>
  <si>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</si>
  <si>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</si>
  <si>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</si>
  <si>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</si>
  <si>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</si>
  <si>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</si>
  <si>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</si>
  <si>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</si>
  <si>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</si>
  <si>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</si>
  <si>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</si>
  <si>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</si>
  <si>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</si>
  <si>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</si>
  <si>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</si>
  <si>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30224</t>
  </si>
  <si>
    <t>　被装购置费</t>
  </si>
  <si>
    <t>　30226</t>
  </si>
  <si>
    <t>　劳务费</t>
  </si>
  <si>
    <t>　30227</t>
  </si>
  <si>
    <t>　委托业务费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</si>
  <si>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</si>
  <si>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</si>
  <si>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</si>
  <si>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</si>
  <si>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</si>
  <si>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</si>
  <si>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</si>
  <si>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</si>
  <si>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</si>
  <si>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</si>
  <si>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</si>
  <si>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</si>
  <si>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</si>
  <si>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</si>
  <si>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</si>
  <si>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</si>
  <si>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</si>
  <si>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</si>
  <si>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</si>
  <si>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</si>
  <si>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</si>
  <si>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</si>
  <si>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</si>
  <si>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802</t>
  </si>
  <si>
    <t>南昌县城市管理和综合执法局(部门)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</si>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</sst>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43271.897992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157.66065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43271.897992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103.905775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节能环保支出</v>
      </c>
      <c r="D8" s="10">
        <f>IF(ISBLANK('支出总表（引用）'!B10)," ",'支出总表（引用）'!B10)</f>
        <v>38000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城乡社区支出</v>
      </c>
      <c r="D9" s="10">
        <f>IF(ISBLANK('支出总表（引用）'!B11)," ",'支出总表（引用）'!B11)</f>
        <v>4894.538119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115.793448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15000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15000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58271.897992</v>
      </c>
      <c r="C49" s="6" t="s">
        <v>19</v>
      </c>
      <c r="D49" s="15">
        <f>IF(ISBLANK('支出总表（引用）'!B7)," ",'支出总表（引用）'!B7)</f>
        <v>58271.897992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58271.897992</v>
      </c>
      <c r="C53" s="6" t="s">
        <v>24</v>
      </c>
      <c r="D53" s="15">
        <f>B53</f>
        <v>58271.897992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7" t="s">
        <v>207</v>
      </c>
      <c r="B2" s="187"/>
      <c r="C2" s="187"/>
    </row>
    <row r="3" s="1" customFormat="1" ht="17.25" customHeight="1"/>
    <row r="4" spans="1:3" s="1" customFormat="1" ht="15.75" customHeight="1">
      <c r="A4" s="188" t="s">
        <v>208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58271.897992</v>
      </c>
      <c r="C7" s="139"/>
      <c r="D7" s="140"/>
      <c r="F7" s="141"/>
    </row>
    <row r="8" spans="1:3" s="1" customFormat="1" ht="27" customHeight="1">
      <c r="A8" s="142" t="s">
        <v>45</v>
      </c>
      <c r="B8" s="139">
        <v>157.66065</v>
      </c>
      <c r="C8" s="139"/>
    </row>
    <row r="9" spans="1:3" s="1" customFormat="1" ht="27" customHeight="1">
      <c r="A9" s="142" t="s">
        <v>53</v>
      </c>
      <c r="B9" s="139">
        <v>103.905775</v>
      </c>
      <c r="C9" s="139"/>
    </row>
    <row r="10" spans="1:3" s="1" customFormat="1" ht="27" customHeight="1">
      <c r="A10" s="142" t="s">
        <v>59</v>
      </c>
      <c r="B10" s="139">
        <v>38000</v>
      </c>
      <c r="C10" s="139"/>
    </row>
    <row r="11" spans="1:3" s="1" customFormat="1" ht="27" customHeight="1">
      <c r="A11" s="142" t="s">
        <v>71</v>
      </c>
      <c r="B11" s="139">
        <v>4894.538119</v>
      </c>
      <c r="C11" s="139"/>
    </row>
    <row r="12" spans="1:3" s="1" customFormat="1" ht="27" customHeight="1">
      <c r="A12" s="142" t="s">
        <v>85</v>
      </c>
      <c r="B12" s="139">
        <v>115.793448</v>
      </c>
      <c r="C12" s="139"/>
    </row>
    <row r="13" spans="1:3" s="1" customFormat="1" ht="27" customHeight="1">
      <c r="A13" s="142" t="s">
        <v>91</v>
      </c>
      <c r="B13" s="139">
        <v>15000</v>
      </c>
      <c r="C13" s="139"/>
    </row>
    <row r="14" spans="1:3" s="1" customFormat="1" ht="27.75" customHeight="1">
      <c r="A14" s="143"/>
      <c r="B14" s="143"/>
      <c r="C14" s="14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0" t="s">
        <v>209</v>
      </c>
      <c r="B1" s="190"/>
      <c r="C1" s="190"/>
      <c r="D1" s="190"/>
      <c r="E1" s="190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1" t="s">
        <v>208</v>
      </c>
      <c r="B3" s="191" t="s">
        <v>31</v>
      </c>
      <c r="C3" s="191" t="s">
        <v>104</v>
      </c>
      <c r="D3" s="191" t="s">
        <v>105</v>
      </c>
      <c r="E3" s="192" t="s">
        <v>210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43271.897992</v>
      </c>
      <c r="C6" s="148">
        <v>43271.897992</v>
      </c>
      <c r="D6" s="148"/>
      <c r="E6" s="149"/>
    </row>
    <row r="7" spans="1:5" s="1" customFormat="1" ht="27" customHeight="1">
      <c r="A7" s="150" t="s">
        <v>45</v>
      </c>
      <c r="B7" s="148">
        <v>157.66065</v>
      </c>
      <c r="C7" s="148">
        <v>157.66065</v>
      </c>
      <c r="D7" s="148"/>
      <c r="E7" s="149"/>
    </row>
    <row r="8" spans="1:5" s="1" customFormat="1" ht="27" customHeight="1">
      <c r="A8" s="150" t="s">
        <v>53</v>
      </c>
      <c r="B8" s="148">
        <v>103.905775</v>
      </c>
      <c r="C8" s="148">
        <v>103.905775</v>
      </c>
      <c r="D8" s="148"/>
      <c r="E8" s="149"/>
    </row>
    <row r="9" spans="1:5" s="1" customFormat="1" ht="27" customHeight="1">
      <c r="A9" s="150" t="s">
        <v>59</v>
      </c>
      <c r="B9" s="148">
        <v>38000</v>
      </c>
      <c r="C9" s="148">
        <v>38000</v>
      </c>
      <c r="D9" s="148"/>
      <c r="E9" s="149"/>
    </row>
    <row r="10" spans="1:5" s="1" customFormat="1" ht="27" customHeight="1">
      <c r="A10" s="150" t="s">
        <v>71</v>
      </c>
      <c r="B10" s="148">
        <v>4894.538119</v>
      </c>
      <c r="C10" s="148">
        <v>4894.538119</v>
      </c>
      <c r="D10" s="148"/>
      <c r="E10" s="149"/>
    </row>
    <row r="11" spans="1:5" s="1" customFormat="1" ht="27" customHeight="1">
      <c r="A11" s="150" t="s">
        <v>85</v>
      </c>
      <c r="B11" s="148">
        <v>115.793448</v>
      </c>
      <c r="C11" s="148">
        <v>115.793448</v>
      </c>
      <c r="D11" s="148"/>
      <c r="E11" s="149"/>
    </row>
    <row r="12" spans="1:5" s="1" customFormat="1" ht="27.75" customHeight="1">
      <c r="A12" s="151"/>
      <c r="B12" s="151"/>
      <c r="C12" s="151"/>
      <c r="D12" s="151"/>
      <c r="E12" s="151"/>
    </row>
    <row r="13" s="1" customFormat="1" ht="27.75" customHeight="1">
      <c r="C13" s="15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8"/>
  <sheetViews>
    <sheetView showGridLines="0" zoomScalePageLayoutView="0" workbookViewId="0" topLeftCell="A1">
      <selection activeCell="A11" sqref="A11:IV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6" t="s">
        <v>25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7" t="s">
        <v>27</v>
      </c>
      <c r="B4" s="157" t="s">
        <v>28</v>
      </c>
      <c r="C4" s="158" t="s">
        <v>29</v>
      </c>
      <c r="D4" s="160" t="s">
        <v>30</v>
      </c>
      <c r="E4" s="161" t="s">
        <v>31</v>
      </c>
      <c r="F4" s="161"/>
      <c r="G4" s="161"/>
      <c r="H4" s="161"/>
      <c r="I4" s="162" t="s">
        <v>32</v>
      </c>
      <c r="J4" s="162" t="s">
        <v>33</v>
      </c>
      <c r="K4" s="162" t="s">
        <v>34</v>
      </c>
      <c r="L4" s="162" t="s">
        <v>35</v>
      </c>
      <c r="M4" s="162" t="s">
        <v>36</v>
      </c>
      <c r="N4" s="162" t="s">
        <v>37</v>
      </c>
      <c r="O4" s="160" t="s">
        <v>38</v>
      </c>
    </row>
    <row r="5" spans="1:15" s="1" customFormat="1" ht="58.5" customHeight="1">
      <c r="A5" s="157"/>
      <c r="B5" s="157"/>
      <c r="C5" s="159"/>
      <c r="D5" s="160"/>
      <c r="E5" s="21" t="s">
        <v>39</v>
      </c>
      <c r="F5" s="21" t="s">
        <v>40</v>
      </c>
      <c r="G5" s="21" t="s">
        <v>41</v>
      </c>
      <c r="H5" s="21" t="s">
        <v>42</v>
      </c>
      <c r="I5" s="162"/>
      <c r="J5" s="162"/>
      <c r="K5" s="162"/>
      <c r="L5" s="162"/>
      <c r="M5" s="162"/>
      <c r="N5" s="162"/>
      <c r="O5" s="160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58271.897992</v>
      </c>
      <c r="D7" s="25"/>
      <c r="E7" s="25">
        <v>43271.897992</v>
      </c>
      <c r="F7" s="25">
        <v>43271.897992</v>
      </c>
      <c r="G7" s="26"/>
      <c r="H7" s="26"/>
      <c r="I7" s="25"/>
      <c r="J7" s="25"/>
      <c r="K7" s="25"/>
      <c r="L7" s="25"/>
      <c r="M7" s="25"/>
      <c r="N7" s="25">
        <v>15000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157.66065</v>
      </c>
      <c r="D8" s="25"/>
      <c r="E8" s="25">
        <v>157.66065</v>
      </c>
      <c r="F8" s="25">
        <v>157.66065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157.66065</v>
      </c>
      <c r="D9" s="25"/>
      <c r="E9" s="25">
        <v>157.66065</v>
      </c>
      <c r="F9" s="25">
        <v>157.66065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37.190186</v>
      </c>
      <c r="D10" s="25"/>
      <c r="E10" s="25">
        <v>37.190186</v>
      </c>
      <c r="F10" s="25">
        <v>37.190186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120.470464</v>
      </c>
      <c r="D11" s="25"/>
      <c r="E11" s="25">
        <v>120.470464</v>
      </c>
      <c r="F11" s="25">
        <v>120.470464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103.905775</v>
      </c>
      <c r="D12" s="25"/>
      <c r="E12" s="25">
        <v>103.905775</v>
      </c>
      <c r="F12" s="25">
        <v>103.905775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103.905775</v>
      </c>
      <c r="D13" s="25"/>
      <c r="E13" s="25">
        <v>103.905775</v>
      </c>
      <c r="F13" s="25">
        <v>103.905775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103.905775</v>
      </c>
      <c r="D14" s="25"/>
      <c r="E14" s="25">
        <v>103.905775</v>
      </c>
      <c r="F14" s="25">
        <v>103.905775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38000</v>
      </c>
      <c r="D15" s="25"/>
      <c r="E15" s="25">
        <v>38000</v>
      </c>
      <c r="F15" s="25">
        <v>38000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13000</v>
      </c>
      <c r="D16" s="25"/>
      <c r="E16" s="25">
        <v>13000</v>
      </c>
      <c r="F16" s="25">
        <v>13000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12000</v>
      </c>
      <c r="D17" s="25"/>
      <c r="E17" s="25">
        <v>12000</v>
      </c>
      <c r="F17" s="25">
        <v>12000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1000</v>
      </c>
      <c r="D18" s="25"/>
      <c r="E18" s="25">
        <v>1000</v>
      </c>
      <c r="F18" s="25">
        <v>1000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25000</v>
      </c>
      <c r="D19" s="25"/>
      <c r="E19" s="25">
        <v>25000</v>
      </c>
      <c r="F19" s="25">
        <v>25000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25000</v>
      </c>
      <c r="D20" s="25"/>
      <c r="E20" s="25">
        <v>25000</v>
      </c>
      <c r="F20" s="25">
        <v>25000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4894.538119</v>
      </c>
      <c r="D21" s="25"/>
      <c r="E21" s="25">
        <v>4894.538119</v>
      </c>
      <c r="F21" s="25">
        <v>4894.538119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72</v>
      </c>
      <c r="B22" s="27" t="s">
        <v>73</v>
      </c>
      <c r="C22" s="25">
        <v>4554.538119</v>
      </c>
      <c r="D22" s="25"/>
      <c r="E22" s="25">
        <v>4554.538119</v>
      </c>
      <c r="F22" s="25">
        <v>4554.538119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74</v>
      </c>
      <c r="B23" s="27" t="s">
        <v>75</v>
      </c>
      <c r="C23" s="25">
        <v>130</v>
      </c>
      <c r="D23" s="25"/>
      <c r="E23" s="25">
        <v>130</v>
      </c>
      <c r="F23" s="25">
        <v>130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76</v>
      </c>
      <c r="B24" s="27" t="s">
        <v>77</v>
      </c>
      <c r="C24" s="25">
        <v>4424.538119</v>
      </c>
      <c r="D24" s="25"/>
      <c r="E24" s="25">
        <v>4424.538119</v>
      </c>
      <c r="F24" s="25">
        <v>4424.538119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60</v>
      </c>
      <c r="B25" s="27" t="s">
        <v>78</v>
      </c>
      <c r="C25" s="25">
        <v>200</v>
      </c>
      <c r="D25" s="25"/>
      <c r="E25" s="25">
        <v>200</v>
      </c>
      <c r="F25" s="25">
        <v>200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79</v>
      </c>
      <c r="B26" s="27" t="s">
        <v>80</v>
      </c>
      <c r="C26" s="25">
        <v>200</v>
      </c>
      <c r="D26" s="25"/>
      <c r="E26" s="25">
        <v>200</v>
      </c>
      <c r="F26" s="25">
        <v>200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46</v>
      </c>
      <c r="B27" s="27" t="s">
        <v>81</v>
      </c>
      <c r="C27" s="25">
        <v>140</v>
      </c>
      <c r="D27" s="25"/>
      <c r="E27" s="25">
        <v>140</v>
      </c>
      <c r="F27" s="25">
        <v>140</v>
      </c>
      <c r="G27" s="26"/>
      <c r="H27" s="26"/>
      <c r="I27" s="25"/>
      <c r="J27" s="25"/>
      <c r="K27" s="25"/>
      <c r="L27" s="25"/>
      <c r="M27" s="25"/>
      <c r="N27" s="25"/>
      <c r="O27" s="25"/>
    </row>
    <row r="28" spans="1:15" s="1" customFormat="1" ht="27" customHeight="1">
      <c r="A28" s="23" t="s">
        <v>82</v>
      </c>
      <c r="B28" s="27" t="s">
        <v>83</v>
      </c>
      <c r="C28" s="25">
        <v>140</v>
      </c>
      <c r="D28" s="25"/>
      <c r="E28" s="25">
        <v>140</v>
      </c>
      <c r="F28" s="25">
        <v>140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84</v>
      </c>
      <c r="B29" s="27" t="s">
        <v>85</v>
      </c>
      <c r="C29" s="25">
        <v>115.793448</v>
      </c>
      <c r="D29" s="25"/>
      <c r="E29" s="25">
        <v>115.793448</v>
      </c>
      <c r="F29" s="25">
        <v>115.793448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86</v>
      </c>
      <c r="B30" s="27" t="s">
        <v>87</v>
      </c>
      <c r="C30" s="25">
        <v>115.793448</v>
      </c>
      <c r="D30" s="25"/>
      <c r="E30" s="25">
        <v>115.793448</v>
      </c>
      <c r="F30" s="25">
        <v>115.793448</v>
      </c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88</v>
      </c>
      <c r="B31" s="27" t="s">
        <v>89</v>
      </c>
      <c r="C31" s="25">
        <v>115.793448</v>
      </c>
      <c r="D31" s="25"/>
      <c r="E31" s="25">
        <v>115.793448</v>
      </c>
      <c r="F31" s="25">
        <v>115.793448</v>
      </c>
      <c r="G31" s="26"/>
      <c r="H31" s="26"/>
      <c r="I31" s="25"/>
      <c r="J31" s="25"/>
      <c r="K31" s="25"/>
      <c r="L31" s="25"/>
      <c r="M31" s="25"/>
      <c r="N31" s="25"/>
      <c r="O31" s="25"/>
    </row>
    <row r="32" spans="1:15" s="1" customFormat="1" ht="27" customHeight="1">
      <c r="A32" s="23" t="s">
        <v>90</v>
      </c>
      <c r="B32" s="27" t="s">
        <v>91</v>
      </c>
      <c r="C32" s="25">
        <v>15000</v>
      </c>
      <c r="D32" s="25"/>
      <c r="E32" s="25"/>
      <c r="F32" s="25"/>
      <c r="G32" s="26"/>
      <c r="H32" s="26"/>
      <c r="I32" s="25"/>
      <c r="J32" s="25"/>
      <c r="K32" s="25"/>
      <c r="L32" s="25"/>
      <c r="M32" s="25"/>
      <c r="N32" s="25">
        <v>15000</v>
      </c>
      <c r="O32" s="25"/>
    </row>
    <row r="33" spans="1:15" s="1" customFormat="1" ht="27" customHeight="1">
      <c r="A33" s="23" t="s">
        <v>66</v>
      </c>
      <c r="B33" s="27" t="s">
        <v>92</v>
      </c>
      <c r="C33" s="25">
        <v>15000</v>
      </c>
      <c r="D33" s="25"/>
      <c r="E33" s="25"/>
      <c r="F33" s="25"/>
      <c r="G33" s="26"/>
      <c r="H33" s="26"/>
      <c r="I33" s="25"/>
      <c r="J33" s="25"/>
      <c r="K33" s="25"/>
      <c r="L33" s="25"/>
      <c r="M33" s="25"/>
      <c r="N33" s="25">
        <v>15000</v>
      </c>
      <c r="O33" s="25"/>
    </row>
    <row r="34" spans="1:15" s="1" customFormat="1" ht="27" customHeight="1">
      <c r="A34" s="23" t="s">
        <v>93</v>
      </c>
      <c r="B34" s="27" t="s">
        <v>94</v>
      </c>
      <c r="C34" s="25">
        <v>15000</v>
      </c>
      <c r="D34" s="25"/>
      <c r="E34" s="25"/>
      <c r="F34" s="25"/>
      <c r="G34" s="26"/>
      <c r="H34" s="26"/>
      <c r="I34" s="25"/>
      <c r="J34" s="25"/>
      <c r="K34" s="25"/>
      <c r="L34" s="25"/>
      <c r="M34" s="25"/>
      <c r="N34" s="25">
        <v>15000</v>
      </c>
      <c r="O34" s="25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D15" sqref="D1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95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96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97</v>
      </c>
      <c r="B4" s="164"/>
      <c r="C4" s="165" t="s">
        <v>29</v>
      </c>
      <c r="D4" s="166" t="s">
        <v>98</v>
      </c>
      <c r="E4" s="164" t="s">
        <v>99</v>
      </c>
      <c r="F4" s="29"/>
      <c r="G4" s="29"/>
    </row>
    <row r="5" spans="1:7" s="1" customFormat="1" ht="21" customHeight="1">
      <c r="A5" s="34" t="s">
        <v>100</v>
      </c>
      <c r="B5" s="34" t="s">
        <v>101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58271.897992</v>
      </c>
      <c r="D7" s="37">
        <v>2941.897992</v>
      </c>
      <c r="E7" s="37">
        <v>55330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157.66065</v>
      </c>
      <c r="D8" s="37">
        <v>157.66065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157.66065</v>
      </c>
      <c r="D9" s="37">
        <v>157.66065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37.190186</v>
      </c>
      <c r="D10" s="37">
        <v>37.190186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120.470464</v>
      </c>
      <c r="D11" s="37">
        <v>120.470464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103.905775</v>
      </c>
      <c r="D12" s="37">
        <v>103.905775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103.905775</v>
      </c>
      <c r="D13" s="37">
        <v>103.905775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103.905775</v>
      </c>
      <c r="D14" s="37">
        <v>103.905775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38000</v>
      </c>
      <c r="D15" s="37"/>
      <c r="E15" s="37">
        <v>38000</v>
      </c>
    </row>
    <row r="16" spans="1:5" s="1" customFormat="1" ht="27" customHeight="1">
      <c r="A16" s="37" t="s">
        <v>60</v>
      </c>
      <c r="B16" s="37" t="s">
        <v>61</v>
      </c>
      <c r="C16" s="37">
        <v>13000</v>
      </c>
      <c r="D16" s="37"/>
      <c r="E16" s="37">
        <v>13000</v>
      </c>
    </row>
    <row r="17" spans="1:5" s="1" customFormat="1" ht="27" customHeight="1">
      <c r="A17" s="37" t="s">
        <v>62</v>
      </c>
      <c r="B17" s="37" t="s">
        <v>63</v>
      </c>
      <c r="C17" s="37">
        <v>12000</v>
      </c>
      <c r="D17" s="37"/>
      <c r="E17" s="37">
        <v>12000</v>
      </c>
    </row>
    <row r="18" spans="1:5" s="1" customFormat="1" ht="27" customHeight="1">
      <c r="A18" s="37" t="s">
        <v>64</v>
      </c>
      <c r="B18" s="37" t="s">
        <v>65</v>
      </c>
      <c r="C18" s="37">
        <v>1000</v>
      </c>
      <c r="D18" s="37"/>
      <c r="E18" s="37">
        <v>1000</v>
      </c>
    </row>
    <row r="19" spans="1:5" s="1" customFormat="1" ht="27" customHeight="1">
      <c r="A19" s="37" t="s">
        <v>66</v>
      </c>
      <c r="B19" s="37" t="s">
        <v>67</v>
      </c>
      <c r="C19" s="37">
        <v>25000</v>
      </c>
      <c r="D19" s="37"/>
      <c r="E19" s="37">
        <v>25000</v>
      </c>
    </row>
    <row r="20" spans="1:5" s="1" customFormat="1" ht="27" customHeight="1">
      <c r="A20" s="37" t="s">
        <v>68</v>
      </c>
      <c r="B20" s="37" t="s">
        <v>69</v>
      </c>
      <c r="C20" s="37">
        <v>25000</v>
      </c>
      <c r="D20" s="37"/>
      <c r="E20" s="37">
        <v>25000</v>
      </c>
    </row>
    <row r="21" spans="1:5" s="1" customFormat="1" ht="27" customHeight="1">
      <c r="A21" s="37" t="s">
        <v>70</v>
      </c>
      <c r="B21" s="37" t="s">
        <v>71</v>
      </c>
      <c r="C21" s="37">
        <v>4894.538119</v>
      </c>
      <c r="D21" s="37">
        <v>2564.538119</v>
      </c>
      <c r="E21" s="37">
        <v>2330</v>
      </c>
    </row>
    <row r="22" spans="1:5" s="1" customFormat="1" ht="27" customHeight="1">
      <c r="A22" s="37" t="s">
        <v>72</v>
      </c>
      <c r="B22" s="37" t="s">
        <v>73</v>
      </c>
      <c r="C22" s="37">
        <v>4554.538119</v>
      </c>
      <c r="D22" s="37">
        <v>2564.538119</v>
      </c>
      <c r="E22" s="37">
        <v>1990</v>
      </c>
    </row>
    <row r="23" spans="1:5" s="1" customFormat="1" ht="27" customHeight="1">
      <c r="A23" s="37" t="s">
        <v>74</v>
      </c>
      <c r="B23" s="37" t="s">
        <v>75</v>
      </c>
      <c r="C23" s="37">
        <v>130</v>
      </c>
      <c r="D23" s="37"/>
      <c r="E23" s="37">
        <v>130</v>
      </c>
    </row>
    <row r="24" spans="1:5" s="1" customFormat="1" ht="27" customHeight="1">
      <c r="A24" s="37" t="s">
        <v>76</v>
      </c>
      <c r="B24" s="37" t="s">
        <v>77</v>
      </c>
      <c r="C24" s="37">
        <v>4424.538119</v>
      </c>
      <c r="D24" s="37">
        <v>2564.538119</v>
      </c>
      <c r="E24" s="37">
        <v>1860</v>
      </c>
    </row>
    <row r="25" spans="1:5" s="1" customFormat="1" ht="27" customHeight="1">
      <c r="A25" s="37" t="s">
        <v>60</v>
      </c>
      <c r="B25" s="37" t="s">
        <v>78</v>
      </c>
      <c r="C25" s="37">
        <v>200</v>
      </c>
      <c r="D25" s="37"/>
      <c r="E25" s="37">
        <v>200</v>
      </c>
    </row>
    <row r="26" spans="1:5" s="1" customFormat="1" ht="27" customHeight="1">
      <c r="A26" s="37" t="s">
        <v>79</v>
      </c>
      <c r="B26" s="37" t="s">
        <v>80</v>
      </c>
      <c r="C26" s="37">
        <v>200</v>
      </c>
      <c r="D26" s="37"/>
      <c r="E26" s="37">
        <v>200</v>
      </c>
    </row>
    <row r="27" spans="1:5" s="1" customFormat="1" ht="27" customHeight="1">
      <c r="A27" s="37" t="s">
        <v>46</v>
      </c>
      <c r="B27" s="37" t="s">
        <v>81</v>
      </c>
      <c r="C27" s="37">
        <v>140</v>
      </c>
      <c r="D27" s="37"/>
      <c r="E27" s="37">
        <v>140</v>
      </c>
    </row>
    <row r="28" spans="1:5" s="1" customFormat="1" ht="27" customHeight="1">
      <c r="A28" s="37" t="s">
        <v>82</v>
      </c>
      <c r="B28" s="37" t="s">
        <v>83</v>
      </c>
      <c r="C28" s="37">
        <v>140</v>
      </c>
      <c r="D28" s="37"/>
      <c r="E28" s="37">
        <v>140</v>
      </c>
    </row>
    <row r="29" spans="1:5" s="1" customFormat="1" ht="27" customHeight="1">
      <c r="A29" s="37" t="s">
        <v>84</v>
      </c>
      <c r="B29" s="37" t="s">
        <v>85</v>
      </c>
      <c r="C29" s="37">
        <v>115.793448</v>
      </c>
      <c r="D29" s="37">
        <v>115.793448</v>
      </c>
      <c r="E29" s="37"/>
    </row>
    <row r="30" spans="1:5" s="1" customFormat="1" ht="27" customHeight="1">
      <c r="A30" s="37" t="s">
        <v>86</v>
      </c>
      <c r="B30" s="37" t="s">
        <v>87</v>
      </c>
      <c r="C30" s="37">
        <v>115.793448</v>
      </c>
      <c r="D30" s="37">
        <v>115.793448</v>
      </c>
      <c r="E30" s="37"/>
    </row>
    <row r="31" spans="1:5" s="1" customFormat="1" ht="27" customHeight="1">
      <c r="A31" s="37" t="s">
        <v>88</v>
      </c>
      <c r="B31" s="37" t="s">
        <v>89</v>
      </c>
      <c r="C31" s="37">
        <v>115.793448</v>
      </c>
      <c r="D31" s="37">
        <v>115.793448</v>
      </c>
      <c r="E31" s="37"/>
    </row>
    <row r="32" spans="1:5" s="1" customFormat="1" ht="27" customHeight="1">
      <c r="A32" s="37" t="s">
        <v>90</v>
      </c>
      <c r="B32" s="37" t="s">
        <v>91</v>
      </c>
      <c r="C32" s="37">
        <v>15000</v>
      </c>
      <c r="D32" s="37"/>
      <c r="E32" s="37">
        <v>15000</v>
      </c>
    </row>
    <row r="33" spans="1:5" s="1" customFormat="1" ht="27" customHeight="1">
      <c r="A33" s="37" t="s">
        <v>66</v>
      </c>
      <c r="B33" s="37" t="s">
        <v>92</v>
      </c>
      <c r="C33" s="37">
        <v>15000</v>
      </c>
      <c r="D33" s="37"/>
      <c r="E33" s="37">
        <v>15000</v>
      </c>
    </row>
    <row r="34" spans="1:5" s="1" customFormat="1" ht="27" customHeight="1">
      <c r="A34" s="37" t="s">
        <v>93</v>
      </c>
      <c r="B34" s="37" t="s">
        <v>94</v>
      </c>
      <c r="C34" s="37">
        <v>15000</v>
      </c>
      <c r="D34" s="37"/>
      <c r="E34" s="37">
        <v>15000</v>
      </c>
    </row>
    <row r="35" spans="1:5" s="1" customFormat="1" ht="21" customHeight="1">
      <c r="A35" s="40"/>
      <c r="B35" s="40"/>
      <c r="C35" s="40"/>
      <c r="D35" s="40"/>
      <c r="E35" s="40"/>
    </row>
    <row r="36" s="1" customFormat="1" ht="21" customHeight="1"/>
    <row r="37" s="1" customFormat="1" ht="21" customHeight="1">
      <c r="C37" s="41"/>
    </row>
    <row r="38" s="1" customFormat="1" ht="21" customHeight="1">
      <c r="E38" s="41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102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103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104</v>
      </c>
      <c r="F5" s="53" t="s">
        <v>105</v>
      </c>
      <c r="G5" s="54" t="s">
        <v>106</v>
      </c>
    </row>
    <row r="6" spans="1:7" s="1" customFormat="1" ht="17.25" customHeight="1">
      <c r="A6" s="55" t="s">
        <v>8</v>
      </c>
      <c r="B6" s="56">
        <v>43271.897992</v>
      </c>
      <c r="C6" s="57" t="s">
        <v>107</v>
      </c>
      <c r="D6" s="58">
        <f>IF(ISBLANK('财拨总表（引用）'!B6)," ",'财拨总表（引用）'!B6)</f>
        <v>43271.897992</v>
      </c>
      <c r="E6" s="58">
        <f>IF(ISBLANK('财拨总表（引用）'!C6)," ",'财拨总表（引用）'!C6)</f>
        <v>43271.897992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108</v>
      </c>
      <c r="B7" s="56">
        <v>43271.897992</v>
      </c>
      <c r="C7" s="57" t="str">
        <f>IF(ISBLANK('财拨总表（引用）'!A7)," ",'财拨总表（引用）'!A7)</f>
        <v>社会保障和就业支出</v>
      </c>
      <c r="D7" s="58">
        <f>IF(ISBLANK('财拨总表（引用）'!B7)," ",'财拨总表（引用）'!B7)</f>
        <v>157.66065</v>
      </c>
      <c r="E7" s="58">
        <f>IF(ISBLANK('财拨总表（引用）'!C7)," ",'财拨总表（引用）'!C7)</f>
        <v>157.66065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109</v>
      </c>
      <c r="B8" s="56"/>
      <c r="C8" s="57" t="str">
        <f>IF(ISBLANK('财拨总表（引用）'!A8)," ",'财拨总表（引用）'!A8)</f>
        <v>卫生健康支出</v>
      </c>
      <c r="D8" s="58">
        <f>IF(ISBLANK('财拨总表（引用）'!B8)," ",'财拨总表（引用）'!B8)</f>
        <v>103.905775</v>
      </c>
      <c r="E8" s="58">
        <f>IF(ISBLANK('财拨总表（引用）'!C8)," ",'财拨总表（引用）'!C8)</f>
        <v>103.905775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110</v>
      </c>
      <c r="B9" s="60"/>
      <c r="C9" s="57" t="str">
        <f>IF(ISBLANK('财拨总表（引用）'!A9)," ",'财拨总表（引用）'!A9)</f>
        <v>节能环保支出</v>
      </c>
      <c r="D9" s="58">
        <f>IF(ISBLANK('财拨总表（引用）'!B9)," ",'财拨总表（引用）'!B9)</f>
        <v>38000</v>
      </c>
      <c r="E9" s="58">
        <f>IF(ISBLANK('财拨总表（引用）'!C9)," ",'财拨总表（引用）'!C9)</f>
        <v>38000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城乡社区支出</v>
      </c>
      <c r="D10" s="58">
        <f>IF(ISBLANK('财拨总表（引用）'!B10)," ",'财拨总表（引用）'!B10)</f>
        <v>4894.538119</v>
      </c>
      <c r="E10" s="58">
        <f>IF(ISBLANK('财拨总表（引用）'!C10)," ",'财拨总表（引用）'!C10)</f>
        <v>4894.538119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住房保障支出</v>
      </c>
      <c r="D11" s="58">
        <f>IF(ISBLANK('财拨总表（引用）'!B11)," ",'财拨总表（引用）'!B11)</f>
        <v>115.793448</v>
      </c>
      <c r="E11" s="58">
        <f>IF(ISBLANK('财拨总表（引用）'!C11)," ",'财拨总表（引用）'!C11)</f>
        <v>115.793448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111</v>
      </c>
      <c r="B47" s="67"/>
      <c r="C47" s="68" t="s">
        <v>112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113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114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43271.897992</v>
      </c>
      <c r="C52" s="71" t="s">
        <v>24</v>
      </c>
      <c r="D52" s="65">
        <f>IF(ISBLANK('财拨总表（引用）'!B6)," ",'财拨总表（引用）'!B6)</f>
        <v>43271.897992</v>
      </c>
      <c r="E52" s="65">
        <f>IF(ISBLANK('财拨总表（引用）'!C6)," ",'财拨总表（引用）'!C6)</f>
        <v>43271.897992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115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97</v>
      </c>
      <c r="B4" s="172"/>
      <c r="C4" s="172" t="s">
        <v>116</v>
      </c>
      <c r="D4" s="172"/>
      <c r="E4" s="172"/>
      <c r="F4" s="79"/>
      <c r="G4" s="79"/>
    </row>
    <row r="5" spans="1:7" s="1" customFormat="1" ht="21" customHeight="1">
      <c r="A5" s="84" t="s">
        <v>100</v>
      </c>
      <c r="B5" s="84" t="s">
        <v>101</v>
      </c>
      <c r="C5" s="84" t="s">
        <v>29</v>
      </c>
      <c r="D5" s="84" t="s">
        <v>98</v>
      </c>
      <c r="E5" s="84" t="s">
        <v>99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43271.897992</v>
      </c>
      <c r="D7" s="88">
        <v>2941.897992</v>
      </c>
      <c r="E7" s="88">
        <v>40330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157.66065</v>
      </c>
      <c r="D8" s="88">
        <v>157.66065</v>
      </c>
      <c r="E8" s="88"/>
    </row>
    <row r="9" spans="1:5" s="1" customFormat="1" ht="28.5" customHeight="1">
      <c r="A9" s="88" t="s">
        <v>46</v>
      </c>
      <c r="B9" s="88" t="s">
        <v>47</v>
      </c>
      <c r="C9" s="88">
        <v>157.66065</v>
      </c>
      <c r="D9" s="88">
        <v>157.66065</v>
      </c>
      <c r="E9" s="88"/>
    </row>
    <row r="10" spans="1:5" s="1" customFormat="1" ht="28.5" customHeight="1">
      <c r="A10" s="88" t="s">
        <v>48</v>
      </c>
      <c r="B10" s="88" t="s">
        <v>49</v>
      </c>
      <c r="C10" s="88">
        <v>37.190186</v>
      </c>
      <c r="D10" s="88">
        <v>37.190186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120.470464</v>
      </c>
      <c r="D11" s="88">
        <v>120.470464</v>
      </c>
      <c r="E11" s="88"/>
    </row>
    <row r="12" spans="1:5" s="1" customFormat="1" ht="28.5" customHeight="1">
      <c r="A12" s="88" t="s">
        <v>52</v>
      </c>
      <c r="B12" s="88" t="s">
        <v>53</v>
      </c>
      <c r="C12" s="88">
        <v>103.905775</v>
      </c>
      <c r="D12" s="88">
        <v>103.905775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103.905775</v>
      </c>
      <c r="D13" s="88">
        <v>103.905775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103.905775</v>
      </c>
      <c r="D14" s="88">
        <v>103.905775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38000</v>
      </c>
      <c r="D15" s="88"/>
      <c r="E15" s="88">
        <v>38000</v>
      </c>
    </row>
    <row r="16" spans="1:5" s="1" customFormat="1" ht="28.5" customHeight="1">
      <c r="A16" s="88" t="s">
        <v>60</v>
      </c>
      <c r="B16" s="88" t="s">
        <v>61</v>
      </c>
      <c r="C16" s="88">
        <v>13000</v>
      </c>
      <c r="D16" s="88"/>
      <c r="E16" s="88">
        <v>13000</v>
      </c>
    </row>
    <row r="17" spans="1:5" s="1" customFormat="1" ht="28.5" customHeight="1">
      <c r="A17" s="88" t="s">
        <v>62</v>
      </c>
      <c r="B17" s="88" t="s">
        <v>63</v>
      </c>
      <c r="C17" s="88">
        <v>12000</v>
      </c>
      <c r="D17" s="88"/>
      <c r="E17" s="88">
        <v>12000</v>
      </c>
    </row>
    <row r="18" spans="1:5" s="1" customFormat="1" ht="28.5" customHeight="1">
      <c r="A18" s="88" t="s">
        <v>64</v>
      </c>
      <c r="B18" s="88" t="s">
        <v>65</v>
      </c>
      <c r="C18" s="88">
        <v>1000</v>
      </c>
      <c r="D18" s="88"/>
      <c r="E18" s="88">
        <v>1000</v>
      </c>
    </row>
    <row r="19" spans="1:5" s="1" customFormat="1" ht="28.5" customHeight="1">
      <c r="A19" s="88" t="s">
        <v>66</v>
      </c>
      <c r="B19" s="88" t="s">
        <v>67</v>
      </c>
      <c r="C19" s="88">
        <v>25000</v>
      </c>
      <c r="D19" s="88"/>
      <c r="E19" s="88">
        <v>25000</v>
      </c>
    </row>
    <row r="20" spans="1:5" s="1" customFormat="1" ht="28.5" customHeight="1">
      <c r="A20" s="88" t="s">
        <v>68</v>
      </c>
      <c r="B20" s="88" t="s">
        <v>69</v>
      </c>
      <c r="C20" s="88">
        <v>25000</v>
      </c>
      <c r="D20" s="88"/>
      <c r="E20" s="88">
        <v>25000</v>
      </c>
    </row>
    <row r="21" spans="1:5" s="1" customFormat="1" ht="28.5" customHeight="1">
      <c r="A21" s="88" t="s">
        <v>70</v>
      </c>
      <c r="B21" s="88" t="s">
        <v>71</v>
      </c>
      <c r="C21" s="88">
        <v>4894.538119</v>
      </c>
      <c r="D21" s="88">
        <v>2564.538119</v>
      </c>
      <c r="E21" s="88">
        <v>2330</v>
      </c>
    </row>
    <row r="22" spans="1:5" s="1" customFormat="1" ht="28.5" customHeight="1">
      <c r="A22" s="88" t="s">
        <v>72</v>
      </c>
      <c r="B22" s="88" t="s">
        <v>73</v>
      </c>
      <c r="C22" s="88">
        <v>4554.538119</v>
      </c>
      <c r="D22" s="88">
        <v>2564.538119</v>
      </c>
      <c r="E22" s="88">
        <v>1990</v>
      </c>
    </row>
    <row r="23" spans="1:5" s="1" customFormat="1" ht="28.5" customHeight="1">
      <c r="A23" s="88" t="s">
        <v>74</v>
      </c>
      <c r="B23" s="88" t="s">
        <v>75</v>
      </c>
      <c r="C23" s="88">
        <v>130</v>
      </c>
      <c r="D23" s="88"/>
      <c r="E23" s="88">
        <v>130</v>
      </c>
    </row>
    <row r="24" spans="1:5" s="1" customFormat="1" ht="28.5" customHeight="1">
      <c r="A24" s="88" t="s">
        <v>76</v>
      </c>
      <c r="B24" s="88" t="s">
        <v>77</v>
      </c>
      <c r="C24" s="88">
        <v>4424.538119</v>
      </c>
      <c r="D24" s="88">
        <v>2564.538119</v>
      </c>
      <c r="E24" s="88">
        <v>1860</v>
      </c>
    </row>
    <row r="25" spans="1:5" s="1" customFormat="1" ht="28.5" customHeight="1">
      <c r="A25" s="88" t="s">
        <v>60</v>
      </c>
      <c r="B25" s="88" t="s">
        <v>78</v>
      </c>
      <c r="C25" s="88">
        <v>200</v>
      </c>
      <c r="D25" s="88"/>
      <c r="E25" s="88">
        <v>200</v>
      </c>
    </row>
    <row r="26" spans="1:5" s="1" customFormat="1" ht="28.5" customHeight="1">
      <c r="A26" s="88" t="s">
        <v>79</v>
      </c>
      <c r="B26" s="88" t="s">
        <v>80</v>
      </c>
      <c r="C26" s="88">
        <v>200</v>
      </c>
      <c r="D26" s="88"/>
      <c r="E26" s="88">
        <v>200</v>
      </c>
    </row>
    <row r="27" spans="1:5" s="1" customFormat="1" ht="28.5" customHeight="1">
      <c r="A27" s="88" t="s">
        <v>46</v>
      </c>
      <c r="B27" s="88" t="s">
        <v>81</v>
      </c>
      <c r="C27" s="88">
        <v>140</v>
      </c>
      <c r="D27" s="88"/>
      <c r="E27" s="88">
        <v>140</v>
      </c>
    </row>
    <row r="28" spans="1:5" s="1" customFormat="1" ht="28.5" customHeight="1">
      <c r="A28" s="88" t="s">
        <v>82</v>
      </c>
      <c r="B28" s="88" t="s">
        <v>83</v>
      </c>
      <c r="C28" s="88">
        <v>140</v>
      </c>
      <c r="D28" s="88"/>
      <c r="E28" s="88">
        <v>140</v>
      </c>
    </row>
    <row r="29" spans="1:5" s="1" customFormat="1" ht="28.5" customHeight="1">
      <c r="A29" s="88" t="s">
        <v>84</v>
      </c>
      <c r="B29" s="88" t="s">
        <v>85</v>
      </c>
      <c r="C29" s="88">
        <v>115.793448</v>
      </c>
      <c r="D29" s="88">
        <v>115.793448</v>
      </c>
      <c r="E29" s="88"/>
    </row>
    <row r="30" spans="1:5" s="1" customFormat="1" ht="28.5" customHeight="1">
      <c r="A30" s="88" t="s">
        <v>86</v>
      </c>
      <c r="B30" s="88" t="s">
        <v>87</v>
      </c>
      <c r="C30" s="88">
        <v>115.793448</v>
      </c>
      <c r="D30" s="88">
        <v>115.793448</v>
      </c>
      <c r="E30" s="88"/>
    </row>
    <row r="31" spans="1:5" s="1" customFormat="1" ht="28.5" customHeight="1">
      <c r="A31" s="88" t="s">
        <v>88</v>
      </c>
      <c r="B31" s="88" t="s">
        <v>89</v>
      </c>
      <c r="C31" s="88">
        <v>115.793448</v>
      </c>
      <c r="D31" s="88">
        <v>115.793448</v>
      </c>
      <c r="E31" s="88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B38" sqref="B3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117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118</v>
      </c>
      <c r="B4" s="174"/>
      <c r="C4" s="174" t="s">
        <v>119</v>
      </c>
      <c r="D4" s="174"/>
      <c r="E4" s="174"/>
      <c r="F4" s="90"/>
      <c r="G4" s="90"/>
    </row>
    <row r="5" spans="1:7" s="1" customFormat="1" ht="21" customHeight="1">
      <c r="A5" s="95" t="s">
        <v>100</v>
      </c>
      <c r="B5" s="96" t="s">
        <v>101</v>
      </c>
      <c r="C5" s="97" t="s">
        <v>29</v>
      </c>
      <c r="D5" s="97" t="s">
        <v>120</v>
      </c>
      <c r="E5" s="97" t="s">
        <v>121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2941.897992</v>
      </c>
      <c r="D7" s="102">
        <v>2705.753992</v>
      </c>
      <c r="E7" s="102">
        <v>236.144</v>
      </c>
      <c r="F7" s="103"/>
      <c r="G7" s="103"/>
      <c r="H7" s="104"/>
    </row>
    <row r="8" spans="1:5" s="1" customFormat="1" ht="27" customHeight="1">
      <c r="A8" s="100" t="s">
        <v>122</v>
      </c>
      <c r="B8" s="100" t="s">
        <v>123</v>
      </c>
      <c r="C8" s="102">
        <v>2667.723806</v>
      </c>
      <c r="D8" s="102">
        <v>2667.723806</v>
      </c>
      <c r="E8" s="102"/>
    </row>
    <row r="9" spans="1:5" s="1" customFormat="1" ht="27" customHeight="1">
      <c r="A9" s="100" t="s">
        <v>124</v>
      </c>
      <c r="B9" s="100" t="s">
        <v>125</v>
      </c>
      <c r="C9" s="102">
        <v>291.9276</v>
      </c>
      <c r="D9" s="102">
        <v>291.9276</v>
      </c>
      <c r="E9" s="102"/>
    </row>
    <row r="10" spans="1:5" s="1" customFormat="1" ht="27" customHeight="1">
      <c r="A10" s="100" t="s">
        <v>126</v>
      </c>
      <c r="B10" s="100" t="s">
        <v>127</v>
      </c>
      <c r="C10" s="102">
        <v>181.8</v>
      </c>
      <c r="D10" s="102">
        <v>181.8</v>
      </c>
      <c r="E10" s="102"/>
    </row>
    <row r="11" spans="1:5" s="1" customFormat="1" ht="27" customHeight="1">
      <c r="A11" s="100" t="s">
        <v>128</v>
      </c>
      <c r="B11" s="100" t="s">
        <v>129</v>
      </c>
      <c r="C11" s="102">
        <v>272.1748</v>
      </c>
      <c r="D11" s="102">
        <v>272.1748</v>
      </c>
      <c r="E11" s="102"/>
    </row>
    <row r="12" spans="1:5" s="1" customFormat="1" ht="27" customHeight="1">
      <c r="A12" s="100" t="s">
        <v>130</v>
      </c>
      <c r="B12" s="100" t="s">
        <v>131</v>
      </c>
      <c r="C12" s="102">
        <v>7.038</v>
      </c>
      <c r="D12" s="102">
        <v>7.038</v>
      </c>
      <c r="E12" s="102"/>
    </row>
    <row r="13" spans="1:5" s="1" customFormat="1" ht="27" customHeight="1">
      <c r="A13" s="100" t="s">
        <v>132</v>
      </c>
      <c r="B13" s="100" t="s">
        <v>133</v>
      </c>
      <c r="C13" s="102">
        <v>120.470464</v>
      </c>
      <c r="D13" s="102">
        <v>120.470464</v>
      </c>
      <c r="E13" s="102"/>
    </row>
    <row r="14" spans="1:5" s="1" customFormat="1" ht="27" customHeight="1">
      <c r="A14" s="100" t="s">
        <v>134</v>
      </c>
      <c r="B14" s="100" t="s">
        <v>135</v>
      </c>
      <c r="C14" s="102">
        <v>51.199947</v>
      </c>
      <c r="D14" s="102">
        <v>51.199947</v>
      </c>
      <c r="E14" s="102"/>
    </row>
    <row r="15" spans="1:5" s="1" customFormat="1" ht="27" customHeight="1">
      <c r="A15" s="100" t="s">
        <v>136</v>
      </c>
      <c r="B15" s="100" t="s">
        <v>137</v>
      </c>
      <c r="C15" s="102">
        <v>52.705828</v>
      </c>
      <c r="D15" s="102">
        <v>52.705828</v>
      </c>
      <c r="E15" s="102"/>
    </row>
    <row r="16" spans="1:5" s="1" customFormat="1" ht="27" customHeight="1">
      <c r="A16" s="100" t="s">
        <v>138</v>
      </c>
      <c r="B16" s="100" t="s">
        <v>139</v>
      </c>
      <c r="C16" s="102">
        <v>6.949583</v>
      </c>
      <c r="D16" s="102">
        <v>6.949583</v>
      </c>
      <c r="E16" s="102"/>
    </row>
    <row r="17" spans="1:5" s="1" customFormat="1" ht="27" customHeight="1">
      <c r="A17" s="100" t="s">
        <v>140</v>
      </c>
      <c r="B17" s="100" t="s">
        <v>141</v>
      </c>
      <c r="C17" s="102">
        <v>115.793448</v>
      </c>
      <c r="D17" s="102">
        <v>115.793448</v>
      </c>
      <c r="E17" s="102"/>
    </row>
    <row r="18" spans="1:5" s="1" customFormat="1" ht="27" customHeight="1">
      <c r="A18" s="100" t="s">
        <v>142</v>
      </c>
      <c r="B18" s="100" t="s">
        <v>143</v>
      </c>
      <c r="C18" s="102">
        <v>1545.430936</v>
      </c>
      <c r="D18" s="102">
        <v>1545.430936</v>
      </c>
      <c r="E18" s="102"/>
    </row>
    <row r="19" spans="1:5" s="1" customFormat="1" ht="27" customHeight="1">
      <c r="A19" s="100" t="s">
        <v>144</v>
      </c>
      <c r="B19" s="100" t="s">
        <v>145</v>
      </c>
      <c r="C19" s="102">
        <v>2.178</v>
      </c>
      <c r="D19" s="102">
        <v>2.178</v>
      </c>
      <c r="E19" s="102"/>
    </row>
    <row r="20" spans="1:5" s="1" customFormat="1" ht="27" customHeight="1">
      <c r="A20" s="100" t="s">
        <v>146</v>
      </c>
      <c r="B20" s="100" t="s">
        <v>147</v>
      </c>
      <c r="C20" s="102">
        <v>20.0552</v>
      </c>
      <c r="D20" s="102">
        <v>20.0552</v>
      </c>
      <c r="E20" s="102"/>
    </row>
    <row r="21" spans="1:5" s="1" customFormat="1" ht="27" customHeight="1">
      <c r="A21" s="100" t="s">
        <v>148</v>
      </c>
      <c r="B21" s="100" t="s">
        <v>149</v>
      </c>
      <c r="C21" s="102">
        <v>226.144</v>
      </c>
      <c r="D21" s="102"/>
      <c r="E21" s="102">
        <v>226.144</v>
      </c>
    </row>
    <row r="22" spans="1:5" s="1" customFormat="1" ht="27" customHeight="1">
      <c r="A22" s="100" t="s">
        <v>150</v>
      </c>
      <c r="B22" s="100" t="s">
        <v>151</v>
      </c>
      <c r="C22" s="102">
        <v>40</v>
      </c>
      <c r="D22" s="102"/>
      <c r="E22" s="102">
        <v>40</v>
      </c>
    </row>
    <row r="23" spans="1:5" s="1" customFormat="1" ht="27" customHeight="1">
      <c r="A23" s="100" t="s">
        <v>152</v>
      </c>
      <c r="B23" s="100" t="s">
        <v>153</v>
      </c>
      <c r="C23" s="102">
        <v>5</v>
      </c>
      <c r="D23" s="102"/>
      <c r="E23" s="102">
        <v>5</v>
      </c>
    </row>
    <row r="24" spans="1:5" s="1" customFormat="1" ht="27" customHeight="1">
      <c r="A24" s="100" t="s">
        <v>154</v>
      </c>
      <c r="B24" s="100" t="s">
        <v>155</v>
      </c>
      <c r="C24" s="102">
        <v>5</v>
      </c>
      <c r="D24" s="102"/>
      <c r="E24" s="102">
        <v>5</v>
      </c>
    </row>
    <row r="25" spans="1:5" s="1" customFormat="1" ht="27" customHeight="1">
      <c r="A25" s="100" t="s">
        <v>156</v>
      </c>
      <c r="B25" s="100" t="s">
        <v>157</v>
      </c>
      <c r="C25" s="102">
        <v>10</v>
      </c>
      <c r="D25" s="102"/>
      <c r="E25" s="102">
        <v>10</v>
      </c>
    </row>
    <row r="26" spans="1:5" s="1" customFormat="1" ht="27" customHeight="1">
      <c r="A26" s="100" t="s">
        <v>158</v>
      </c>
      <c r="B26" s="100" t="s">
        <v>159</v>
      </c>
      <c r="C26" s="102">
        <v>5</v>
      </c>
      <c r="D26" s="102"/>
      <c r="E26" s="102">
        <v>5</v>
      </c>
    </row>
    <row r="27" spans="1:5" s="1" customFormat="1" ht="27" customHeight="1">
      <c r="A27" s="100" t="s">
        <v>160</v>
      </c>
      <c r="B27" s="100" t="s">
        <v>161</v>
      </c>
      <c r="C27" s="102">
        <v>5</v>
      </c>
      <c r="D27" s="102"/>
      <c r="E27" s="102">
        <v>5</v>
      </c>
    </row>
    <row r="28" spans="1:5" s="1" customFormat="1" ht="27" customHeight="1">
      <c r="A28" s="100" t="s">
        <v>162</v>
      </c>
      <c r="B28" s="100" t="s">
        <v>163</v>
      </c>
      <c r="C28" s="102">
        <v>5</v>
      </c>
      <c r="D28" s="102"/>
      <c r="E28" s="102">
        <v>5</v>
      </c>
    </row>
    <row r="29" spans="1:5" s="1" customFormat="1" ht="27" customHeight="1">
      <c r="A29" s="100" t="s">
        <v>164</v>
      </c>
      <c r="B29" s="100" t="s">
        <v>165</v>
      </c>
      <c r="C29" s="102">
        <v>30</v>
      </c>
      <c r="D29" s="102"/>
      <c r="E29" s="102">
        <v>30</v>
      </c>
    </row>
    <row r="30" spans="1:5" s="1" customFormat="1" ht="27" customHeight="1">
      <c r="A30" s="100" t="s">
        <v>166</v>
      </c>
      <c r="B30" s="100" t="s">
        <v>167</v>
      </c>
      <c r="C30" s="102">
        <v>1</v>
      </c>
      <c r="D30" s="102"/>
      <c r="E30" s="102">
        <v>1</v>
      </c>
    </row>
    <row r="31" spans="1:5" s="1" customFormat="1" ht="27" customHeight="1">
      <c r="A31" s="100" t="s">
        <v>168</v>
      </c>
      <c r="B31" s="100" t="s">
        <v>169</v>
      </c>
      <c r="C31" s="102">
        <v>5</v>
      </c>
      <c r="D31" s="102"/>
      <c r="E31" s="102">
        <v>5</v>
      </c>
    </row>
    <row r="32" spans="1:5" s="1" customFormat="1" ht="27" customHeight="1">
      <c r="A32" s="100" t="s">
        <v>170</v>
      </c>
      <c r="B32" s="100" t="s">
        <v>171</v>
      </c>
      <c r="C32" s="102">
        <v>5.9</v>
      </c>
      <c r="D32" s="102"/>
      <c r="E32" s="102">
        <v>5.9</v>
      </c>
    </row>
    <row r="33" spans="1:5" s="1" customFormat="1" ht="27" customHeight="1">
      <c r="A33" s="100" t="s">
        <v>172</v>
      </c>
      <c r="B33" s="100" t="s">
        <v>173</v>
      </c>
      <c r="C33" s="102">
        <v>5</v>
      </c>
      <c r="D33" s="102"/>
      <c r="E33" s="102">
        <v>5</v>
      </c>
    </row>
    <row r="34" spans="1:5" s="1" customFormat="1" ht="27" customHeight="1">
      <c r="A34" s="100" t="s">
        <v>174</v>
      </c>
      <c r="B34" s="100" t="s">
        <v>175</v>
      </c>
      <c r="C34" s="102">
        <v>10</v>
      </c>
      <c r="D34" s="102"/>
      <c r="E34" s="102">
        <v>10</v>
      </c>
    </row>
    <row r="35" spans="1:5" s="1" customFormat="1" ht="27" customHeight="1">
      <c r="A35" s="100" t="s">
        <v>176</v>
      </c>
      <c r="B35" s="100" t="s">
        <v>177</v>
      </c>
      <c r="C35" s="102">
        <v>40</v>
      </c>
      <c r="D35" s="102"/>
      <c r="E35" s="102">
        <v>40</v>
      </c>
    </row>
    <row r="36" spans="1:5" s="1" customFormat="1" ht="27" customHeight="1">
      <c r="A36" s="100" t="s">
        <v>178</v>
      </c>
      <c r="B36" s="100" t="s">
        <v>179</v>
      </c>
      <c r="C36" s="102">
        <v>10</v>
      </c>
      <c r="D36" s="102"/>
      <c r="E36" s="102">
        <v>10</v>
      </c>
    </row>
    <row r="37" spans="1:5" s="1" customFormat="1" ht="27" customHeight="1">
      <c r="A37" s="100" t="s">
        <v>180</v>
      </c>
      <c r="B37" s="100" t="s">
        <v>181</v>
      </c>
      <c r="C37" s="102">
        <v>44.244</v>
      </c>
      <c r="D37" s="102"/>
      <c r="E37" s="102">
        <v>44.244</v>
      </c>
    </row>
    <row r="38" spans="1:5" s="1" customFormat="1" ht="27" customHeight="1">
      <c r="A38" s="100" t="s">
        <v>182</v>
      </c>
      <c r="B38" s="100" t="s">
        <v>183</v>
      </c>
      <c r="C38" s="102">
        <v>38.030186</v>
      </c>
      <c r="D38" s="102">
        <v>38.030186</v>
      </c>
      <c r="E38" s="102"/>
    </row>
    <row r="39" spans="1:5" s="1" customFormat="1" ht="27" customHeight="1">
      <c r="A39" s="100" t="s">
        <v>184</v>
      </c>
      <c r="B39" s="100" t="s">
        <v>185</v>
      </c>
      <c r="C39" s="102">
        <v>35.402</v>
      </c>
      <c r="D39" s="102">
        <v>35.402</v>
      </c>
      <c r="E39" s="102"/>
    </row>
    <row r="40" spans="1:5" s="1" customFormat="1" ht="27" customHeight="1">
      <c r="A40" s="100" t="s">
        <v>186</v>
      </c>
      <c r="B40" s="100" t="s">
        <v>187</v>
      </c>
      <c r="C40" s="102">
        <v>1.788186</v>
      </c>
      <c r="D40" s="102">
        <v>1.788186</v>
      </c>
      <c r="E40" s="102"/>
    </row>
    <row r="41" spans="1:5" s="1" customFormat="1" ht="27" customHeight="1">
      <c r="A41" s="100" t="s">
        <v>188</v>
      </c>
      <c r="B41" s="100" t="s">
        <v>189</v>
      </c>
      <c r="C41" s="102">
        <v>0.84</v>
      </c>
      <c r="D41" s="102">
        <v>0.84</v>
      </c>
      <c r="E41" s="102"/>
    </row>
    <row r="42" spans="1:5" s="1" customFormat="1" ht="27" customHeight="1">
      <c r="A42" s="100" t="s">
        <v>190</v>
      </c>
      <c r="B42" s="100" t="s">
        <v>191</v>
      </c>
      <c r="C42" s="102">
        <v>10</v>
      </c>
      <c r="D42" s="102"/>
      <c r="E42" s="102">
        <v>10</v>
      </c>
    </row>
    <row r="43" spans="1:5" s="1" customFormat="1" ht="27" customHeight="1">
      <c r="A43" s="100" t="s">
        <v>192</v>
      </c>
      <c r="B43" s="100" t="s">
        <v>193</v>
      </c>
      <c r="C43" s="102">
        <v>10</v>
      </c>
      <c r="D43" s="102"/>
      <c r="E43" s="102">
        <v>10</v>
      </c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194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96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195</v>
      </c>
      <c r="B4" s="177" t="s">
        <v>196</v>
      </c>
      <c r="C4" s="178" t="s">
        <v>29</v>
      </c>
      <c r="D4" s="179" t="s">
        <v>197</v>
      </c>
      <c r="E4" s="179" t="s">
        <v>198</v>
      </c>
      <c r="F4" s="179" t="s">
        <v>199</v>
      </c>
      <c r="G4" s="179" t="s">
        <v>200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 t="s">
        <v>201</v>
      </c>
      <c r="B7" s="112" t="s">
        <v>202</v>
      </c>
      <c r="C7" s="113">
        <v>5.9</v>
      </c>
      <c r="D7" s="113"/>
      <c r="E7" s="114">
        <v>5.9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203</v>
      </c>
      <c r="E1" s="181"/>
      <c r="F1" s="115"/>
      <c r="G1" s="115"/>
    </row>
    <row r="2" spans="1:7" s="1" customFormat="1" ht="29.25" customHeight="1">
      <c r="A2" s="182" t="s">
        <v>204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97</v>
      </c>
      <c r="B4" s="183"/>
      <c r="C4" s="183" t="s">
        <v>116</v>
      </c>
      <c r="D4" s="183"/>
      <c r="E4" s="183"/>
      <c r="F4" s="115"/>
      <c r="G4" s="115"/>
    </row>
    <row r="5" spans="1:7" s="1" customFormat="1" ht="21" customHeight="1">
      <c r="A5" s="120" t="s">
        <v>100</v>
      </c>
      <c r="B5" s="120" t="s">
        <v>101</v>
      </c>
      <c r="C5" s="120" t="s">
        <v>29</v>
      </c>
      <c r="D5" s="120" t="s">
        <v>98</v>
      </c>
      <c r="E5" s="120" t="s">
        <v>99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205</v>
      </c>
      <c r="D1" s="184"/>
      <c r="E1" s="184"/>
      <c r="F1" s="125"/>
      <c r="G1" s="125"/>
    </row>
    <row r="2" spans="1:7" s="1" customFormat="1" ht="29.25" customHeight="1">
      <c r="A2" s="185" t="s">
        <v>206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97</v>
      </c>
      <c r="B4" s="186"/>
      <c r="C4" s="186" t="s">
        <v>116</v>
      </c>
      <c r="D4" s="186"/>
      <c r="E4" s="186"/>
      <c r="F4" s="125"/>
      <c r="G4" s="125"/>
    </row>
    <row r="5" spans="1:7" s="1" customFormat="1" ht="28.5" customHeight="1">
      <c r="A5" s="130" t="s">
        <v>100</v>
      </c>
      <c r="B5" s="130" t="s">
        <v>101</v>
      </c>
      <c r="C5" s="130" t="s">
        <v>29</v>
      </c>
      <c r="D5" s="130" t="s">
        <v>98</v>
      </c>
      <c r="E5" s="130" t="s">
        <v>99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dcterms:modified xsi:type="dcterms:W3CDTF">2023-02-06T08:04:36Z</dcterms:modified>
  <cp:category/>
  <cp:version/>
  <cp:contentType/>
  <cp:contentStatus/>
</cp:coreProperties>
</file>