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<sst xmlns="http://schemas.openxmlformats.org/spreadsheetml/2006/main" count="324" uniqueCount="185">
  <si>
    <t>收支预算总表</t>
  </si>
  <si>
    <t>填报单位:[331001]南昌县公安局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</si>
  <si>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</si>
  <si>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</si>
  <si>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</si>
  <si>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</si>
  <si>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</si>
  <si>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</si>
  <si>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</si>
  <si>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</si>
  <si>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</si>
  <si>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</si>
  <si>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</si>
  <si>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</si>
  <si>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</si>
  <si>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</si>
  <si>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</si>
  <si>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</si>
  <si>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</si>
  <si>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</si>
  <si>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</si>
  <si>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</si>
  <si>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</si>
  <si>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</si>
  <si>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</si>
  <si>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</si>
  <si>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[331001]南昌县公安局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</si>
  <si>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</si>
  <si>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</si>
  <si>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</si>
  <si>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</si>
  <si>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</si>
  <si>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</si>
  <si>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</si>
  <si>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</si>
  <si>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</si>
  <si>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</si>
  <si>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</si>
  <si>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</si>
  <si>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</si>
  <si>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</si>
  <si>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</si>
  <si>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</si>
  <si>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</si>
  <si>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</si>
  <si>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</si>
  <si>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</si>
  <si>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</si>
  <si>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</si>
  <si>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</si>
  <si>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</si>
  <si>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</si>
  <si>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</si>
  <si>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</si>
  <si>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</si>
  <si>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</si>
  <si>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</si>
  <si>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</si>
  <si>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</si>
  <si>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</si>
  <si>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</si>
  <si>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</si>
  <si>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</si>
  <si>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</si>
  <si>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</si>
  <si>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</si>
  <si>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</si>
  <si>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</si>
  <si>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</si>
  <si>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</si>
  <si>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</si>
  <si>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</si>
  <si>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填报单位[331001]南昌县公安局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</si>
  <si>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</si>
  <si>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</si>
  <si>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</si>
  <si>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</si>
  <si>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</si>
  <si>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</si>
  <si>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</si>
  <si>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</si>
  <si>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</si>
  <si>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</si>
  <si>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</si>
  <si>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</si>
  <si>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</si>
  <si>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</si>
  <si>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</si>
  <si>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</si>
  <si>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</si>
  <si>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</si>
  <si>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</si>
  <si>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</si>
  <si>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</si>
  <si>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</si>
  <si>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</si>
  <si>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</si>
  <si>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</si>
  <si>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</si>
  <si>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</si>
  <si>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</si>
  <si>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</si>
  <si>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</si>
  <si>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</si>
  <si>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</si>
  <si>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</si>
  <si>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</si>
  <si>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</si>
  <si>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</si>
  <si>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</si>
  <si>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</si>
  <si>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</si>
  <si>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</si>
  <si>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</si>
  <si>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</si>
  <si>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</si>
  <si>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3019904</t>
  </si>
  <si>
    <t>　县聘用人员工资</t>
  </si>
  <si>
    <t>　3019905</t>
  </si>
  <si>
    <t>　遗属补助</t>
  </si>
  <si>
    <t>　3019906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</si>
  <si>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</si>
  <si>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</si>
  <si>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</si>
  <si>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</si>
  <si>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</si>
  <si>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</si>
  <si>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</si>
  <si>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</si>
  <si>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</si>
  <si>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</si>
  <si>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</si>
  <si>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</si>
  <si>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</si>
  <si>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</si>
  <si>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</si>
  <si>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</si>
  <si>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</si>
  <si>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</si>
  <si>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</si>
  <si>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</si>
  <si>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</si>
  <si>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</si>
  <si>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</si>
  <si>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</si>
  <si>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</si>
  <si>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</si>
  <si>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</si>
  <si>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</si>
  <si>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</si>
  <si>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</si>
  <si>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</si>
  <si>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</si>
  <si>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</si>
  <si>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</si>
  <si>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</si>
  <si>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</si>
  <si>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</si>
  <si>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</si>
  <si>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</si>
  <si>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</si>
  <si>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</si>
  <si>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</si>
  <si>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</si>
  <si>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</si>
  <si>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</si>
  <si>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　31013</t>
  </si>
  <si>
    <t>　公务用车购置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</si>
  <si>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</si>
  <si>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</si>
  <si>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</si>
  <si>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</si>
  <si>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</si>
  <si>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</si>
  <si>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</si>
  <si>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331</t>
  </si>
  <si>
    <t>南昌县公安局(部门)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</si>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</sst>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IF(ISBLANK(SUM(B7,B8,B9))," ",SUM(B7,B8,B9))</f>
        <v>27626.572845</v>
      </c>
      <c r="C6" s="13" t="str">
        <f>IF(ISBLANK('支出总表（引用）'!A8)," ",'支出总表（引用）'!A8)</f>
        <v>公共安全支出</v>
      </c>
      <c r="D6" s="21">
        <f>IF(ISBLANK('支出总表（引用）'!B8)," ",'支出总表（引用）'!B8)</f>
        <v>25738.828737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50">
        <v>27626.572845</v>
      </c>
      <c r="C7" s="13" t="str">
        <f>IF(ISBLANK('支出总表（引用）'!A9)," ",'支出总表（引用）'!A9)</f>
        <v>社会保障和就业支出</v>
      </c>
      <c r="D7" s="21">
        <f>IF(ISBLANK('支出总表（引用）'!B9)," ",'支出总表（引用）'!B9)</f>
        <v>1887.391963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31"/>
      <c r="C8" s="13" t="str">
        <f>IF(ISBLANK('支出总表（引用）'!A10)," ",'支出总表（引用）'!A10)</f>
        <v>卫生健康支出</v>
      </c>
      <c r="D8" s="21">
        <f>IF(ISBLANK('支出总表（引用）'!B10)," ",'支出总表（引用）'!B10)</f>
        <v>1095.389297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31"/>
      <c r="C9" s="13" t="str">
        <f>IF(ISBLANK('支出总表（引用）'!A11)," ",'支出总表（引用）'!A11)</f>
        <v>住房保障支出</v>
      </c>
      <c r="D9" s="21">
        <f>IF(ISBLANK('支出总表（引用）'!B11)," ",'支出总表（引用）'!B11)</f>
        <v>1304.962848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1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50"/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50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50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31"/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31">
        <v>2400</v>
      </c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30026.572845</v>
      </c>
      <c r="C49" s="65" t="s">
        <v>19</v>
      </c>
      <c r="D49" s="31">
        <f>IF(ISBLANK('支出总表（引用）'!B7)," ",'支出总表（引用）'!B7)</f>
        <v>30026.572845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20</v>
      </c>
      <c r="B50" s="31"/>
      <c r="C50" s="67" t="s">
        <v>21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30026.572845</v>
      </c>
      <c r="C53" s="65" t="s">
        <v>24</v>
      </c>
      <c r="D53" s="31">
        <f>B53</f>
        <v>30026.572845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181</v>
      </c>
      <c r="B2" s="10"/>
      <c r="C2" s="10"/>
    </row>
    <row r="3" s="1" customFormat="1" ht="17.25" customHeight="1"/>
    <row r="4" spans="1:3" s="1" customFormat="1" ht="15.75" customHeight="1">
      <c r="A4" s="11" t="s">
        <v>182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30026.572845</v>
      </c>
      <c r="C7" s="13"/>
      <c r="D7" s="14"/>
      <c r="F7" s="14"/>
    </row>
    <row r="8" spans="1:3" s="1" customFormat="1" ht="27" customHeight="1">
      <c r="A8" s="5" t="s">
        <v>45</v>
      </c>
      <c r="B8" s="13">
        <v>25738.828737</v>
      </c>
      <c r="C8" s="13"/>
    </row>
    <row r="9" spans="1:3" s="1" customFormat="1" ht="27" customHeight="1">
      <c r="A9" s="5" t="s">
        <v>53</v>
      </c>
      <c r="B9" s="13">
        <v>1887.391963</v>
      </c>
      <c r="C9" s="13"/>
    </row>
    <row r="10" spans="1:3" s="1" customFormat="1" ht="27" customHeight="1">
      <c r="A10" s="5" t="s">
        <v>61</v>
      </c>
      <c r="B10" s="13">
        <v>1095.389297</v>
      </c>
      <c r="C10" s="13"/>
    </row>
    <row r="11" spans="1:3" s="1" customFormat="1" ht="27" customHeight="1">
      <c r="A11" s="5" t="s">
        <v>67</v>
      </c>
      <c r="B11" s="13">
        <v>1304.962848</v>
      </c>
      <c r="C11" s="13"/>
    </row>
    <row r="12" spans="1:3" s="1" customFormat="1" ht="27.75" customHeight="1">
      <c r="A12" s="8"/>
      <c r="B12" s="8"/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182</v>
      </c>
      <c r="B3" s="4" t="s">
        <v>31</v>
      </c>
      <c r="C3" s="4" t="s">
        <v>80</v>
      </c>
      <c r="D3" s="4" t="s">
        <v>81</v>
      </c>
      <c r="E3" s="4" t="s">
        <v>184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27626.572845</v>
      </c>
      <c r="C6" s="6">
        <v>27626.572845</v>
      </c>
      <c r="D6" s="6"/>
      <c r="E6" s="7"/>
    </row>
    <row r="7" spans="1:5" s="1" customFormat="1" ht="27" customHeight="1">
      <c r="A7" s="5" t="s">
        <v>45</v>
      </c>
      <c r="B7" s="6">
        <v>23338.828737</v>
      </c>
      <c r="C7" s="6">
        <v>23338.828737</v>
      </c>
      <c r="D7" s="6"/>
      <c r="E7" s="7"/>
    </row>
    <row r="8" spans="1:5" s="1" customFormat="1" ht="27" customHeight="1">
      <c r="A8" s="5" t="s">
        <v>53</v>
      </c>
      <c r="B8" s="6">
        <v>1887.391963</v>
      </c>
      <c r="C8" s="6">
        <v>1887.391963</v>
      </c>
      <c r="D8" s="6"/>
      <c r="E8" s="7"/>
    </row>
    <row r="9" spans="1:5" s="1" customFormat="1" ht="27" customHeight="1">
      <c r="A9" s="5" t="s">
        <v>61</v>
      </c>
      <c r="B9" s="6">
        <v>1095.389297</v>
      </c>
      <c r="C9" s="6">
        <v>1095.389297</v>
      </c>
      <c r="D9" s="6"/>
      <c r="E9" s="7"/>
    </row>
    <row r="10" spans="1:5" s="1" customFormat="1" ht="27" customHeight="1">
      <c r="A10" s="5" t="s">
        <v>67</v>
      </c>
      <c r="B10" s="6">
        <v>1304.962848</v>
      </c>
      <c r="C10" s="6">
        <v>1304.962848</v>
      </c>
      <c r="D10" s="6"/>
      <c r="E10" s="7"/>
    </row>
    <row r="11" spans="1:5" s="1" customFormat="1" ht="27.75" customHeight="1">
      <c r="A11" s="8"/>
      <c r="B11" s="8"/>
      <c r="C11" s="8"/>
      <c r="D11" s="8"/>
      <c r="E11" s="8"/>
    </row>
    <row r="12" s="1" customFormat="1" ht="27.75" customHeight="1">
      <c r="C12" s="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6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6" t="s">
        <v>38</v>
      </c>
    </row>
    <row r="5" spans="1:15" s="1" customFormat="1" ht="58.5" customHeight="1">
      <c r="A5" s="4"/>
      <c r="B5" s="4"/>
      <c r="C5" s="5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30026.572845</v>
      </c>
      <c r="D7" s="31"/>
      <c r="E7" s="31">
        <v>27626.572845</v>
      </c>
      <c r="F7" s="31">
        <v>27626.572845</v>
      </c>
      <c r="G7" s="21"/>
      <c r="H7" s="21"/>
      <c r="I7" s="31"/>
      <c r="J7" s="31"/>
      <c r="K7" s="31"/>
      <c r="L7" s="31"/>
      <c r="M7" s="31"/>
      <c r="N7" s="31">
        <v>2400</v>
      </c>
      <c r="O7" s="31"/>
    </row>
    <row r="8" spans="1:15" s="1" customFormat="1" ht="27" customHeight="1">
      <c r="A8" s="5" t="s">
        <v>44</v>
      </c>
      <c r="B8" s="59" t="s">
        <v>45</v>
      </c>
      <c r="C8" s="31">
        <v>25738.828737</v>
      </c>
      <c r="D8" s="31"/>
      <c r="E8" s="31">
        <v>23338.828737</v>
      </c>
      <c r="F8" s="31">
        <v>23338.828737</v>
      </c>
      <c r="G8" s="21"/>
      <c r="H8" s="21"/>
      <c r="I8" s="31"/>
      <c r="J8" s="31"/>
      <c r="K8" s="31"/>
      <c r="L8" s="31"/>
      <c r="M8" s="31"/>
      <c r="N8" s="31">
        <v>2400</v>
      </c>
      <c r="O8" s="31"/>
    </row>
    <row r="9" spans="1:15" s="1" customFormat="1" ht="27" customHeight="1">
      <c r="A9" s="5" t="s">
        <v>46</v>
      </c>
      <c r="B9" s="59" t="s">
        <v>47</v>
      </c>
      <c r="C9" s="31">
        <v>25738.828737</v>
      </c>
      <c r="D9" s="31"/>
      <c r="E9" s="31">
        <v>23338.828737</v>
      </c>
      <c r="F9" s="31">
        <v>23338.828737</v>
      </c>
      <c r="G9" s="21"/>
      <c r="H9" s="21"/>
      <c r="I9" s="31"/>
      <c r="J9" s="31"/>
      <c r="K9" s="31"/>
      <c r="L9" s="31"/>
      <c r="M9" s="31"/>
      <c r="N9" s="31">
        <v>2400</v>
      </c>
      <c r="O9" s="31"/>
    </row>
    <row r="10" spans="1:15" s="1" customFormat="1" ht="27" customHeight="1">
      <c r="A10" s="5" t="s">
        <v>48</v>
      </c>
      <c r="B10" s="59" t="s">
        <v>49</v>
      </c>
      <c r="C10" s="31">
        <v>13853.228737</v>
      </c>
      <c r="D10" s="31"/>
      <c r="E10" s="31">
        <v>13853.228737</v>
      </c>
      <c r="F10" s="31">
        <v>13853.228737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59" t="s">
        <v>51</v>
      </c>
      <c r="C11" s="31">
        <v>11885.6</v>
      </c>
      <c r="D11" s="31"/>
      <c r="E11" s="31">
        <v>9485.6</v>
      </c>
      <c r="F11" s="31">
        <v>9485.6</v>
      </c>
      <c r="G11" s="21"/>
      <c r="H11" s="21"/>
      <c r="I11" s="31"/>
      <c r="J11" s="31"/>
      <c r="K11" s="31"/>
      <c r="L11" s="31"/>
      <c r="M11" s="31"/>
      <c r="N11" s="31">
        <v>2400</v>
      </c>
      <c r="O11" s="31"/>
    </row>
    <row r="12" spans="1:15" s="1" customFormat="1" ht="27" customHeight="1">
      <c r="A12" s="5" t="s">
        <v>52</v>
      </c>
      <c r="B12" s="59" t="s">
        <v>53</v>
      </c>
      <c r="C12" s="31">
        <v>1887.391963</v>
      </c>
      <c r="D12" s="31"/>
      <c r="E12" s="31">
        <v>1887.391963</v>
      </c>
      <c r="F12" s="31">
        <v>1887.391963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9" t="s">
        <v>55</v>
      </c>
      <c r="C13" s="31">
        <v>1887.391963</v>
      </c>
      <c r="D13" s="31"/>
      <c r="E13" s="31">
        <v>1887.391963</v>
      </c>
      <c r="F13" s="31">
        <v>1887.391963</v>
      </c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59" t="s">
        <v>57</v>
      </c>
      <c r="C14" s="31">
        <v>617.375387</v>
      </c>
      <c r="D14" s="31"/>
      <c r="E14" s="31">
        <v>617.375387</v>
      </c>
      <c r="F14" s="31">
        <v>617.375387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58</v>
      </c>
      <c r="B15" s="59" t="s">
        <v>59</v>
      </c>
      <c r="C15" s="31">
        <v>1270.016576</v>
      </c>
      <c r="D15" s="31"/>
      <c r="E15" s="31">
        <v>1270.016576</v>
      </c>
      <c r="F15" s="31">
        <v>1270.016576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31">
        <v>1095.389297</v>
      </c>
      <c r="D16" s="31"/>
      <c r="E16" s="31">
        <v>1095.389297</v>
      </c>
      <c r="F16" s="31">
        <v>1095.389297</v>
      </c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31">
        <v>1095.389297</v>
      </c>
      <c r="D17" s="31"/>
      <c r="E17" s="31">
        <v>1095.389297</v>
      </c>
      <c r="F17" s="31">
        <v>1095.389297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31">
        <v>1095.389297</v>
      </c>
      <c r="D18" s="31"/>
      <c r="E18" s="31">
        <v>1095.389297</v>
      </c>
      <c r="F18" s="31">
        <v>1095.389297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31">
        <v>1304.962848</v>
      </c>
      <c r="D19" s="31"/>
      <c r="E19" s="31">
        <v>1304.962848</v>
      </c>
      <c r="F19" s="31">
        <v>1304.962848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46</v>
      </c>
      <c r="B20" s="59" t="s">
        <v>68</v>
      </c>
      <c r="C20" s="31">
        <v>1304.962848</v>
      </c>
      <c r="D20" s="31"/>
      <c r="E20" s="31">
        <v>1304.962848</v>
      </c>
      <c r="F20" s="31">
        <v>1304.962848</v>
      </c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69</v>
      </c>
      <c r="B21" s="59" t="s">
        <v>70</v>
      </c>
      <c r="C21" s="31">
        <v>1304.962848</v>
      </c>
      <c r="D21" s="31"/>
      <c r="E21" s="31">
        <v>1304.962848</v>
      </c>
      <c r="F21" s="31">
        <v>1304.962848</v>
      </c>
      <c r="G21" s="21"/>
      <c r="H21" s="21"/>
      <c r="I21" s="31"/>
      <c r="J21" s="31"/>
      <c r="K21" s="31"/>
      <c r="L21" s="31"/>
      <c r="M21" s="31"/>
      <c r="N21" s="31"/>
      <c r="O21" s="3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71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72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73</v>
      </c>
      <c r="B4" s="4"/>
      <c r="C4" s="56" t="s">
        <v>29</v>
      </c>
      <c r="D4" s="11" t="s">
        <v>74</v>
      </c>
      <c r="E4" s="4" t="s">
        <v>75</v>
      </c>
      <c r="F4" s="15"/>
      <c r="G4" s="15"/>
    </row>
    <row r="5" spans="1:7" s="1" customFormat="1" ht="21" customHeight="1">
      <c r="A5" s="4" t="s">
        <v>76</v>
      </c>
      <c r="B5" s="4" t="s">
        <v>77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30026.572845</v>
      </c>
      <c r="D7" s="21">
        <v>18140.972845</v>
      </c>
      <c r="E7" s="21">
        <v>11885.6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25738.828737</v>
      </c>
      <c r="D8" s="21">
        <v>13853.228737</v>
      </c>
      <c r="E8" s="21">
        <v>11885.6</v>
      </c>
    </row>
    <row r="9" spans="1:5" s="1" customFormat="1" ht="27" customHeight="1">
      <c r="A9" s="21" t="s">
        <v>46</v>
      </c>
      <c r="B9" s="21" t="s">
        <v>47</v>
      </c>
      <c r="C9" s="21">
        <v>25738.828737</v>
      </c>
      <c r="D9" s="21">
        <v>13853.228737</v>
      </c>
      <c r="E9" s="21">
        <v>11885.6</v>
      </c>
    </row>
    <row r="10" spans="1:5" s="1" customFormat="1" ht="27" customHeight="1">
      <c r="A10" s="21" t="s">
        <v>48</v>
      </c>
      <c r="B10" s="21" t="s">
        <v>49</v>
      </c>
      <c r="C10" s="21">
        <v>13853.228737</v>
      </c>
      <c r="D10" s="21">
        <v>13853.228737</v>
      </c>
      <c r="E10" s="21"/>
    </row>
    <row r="11" spans="1:5" s="1" customFormat="1" ht="27" customHeight="1">
      <c r="A11" s="21" t="s">
        <v>50</v>
      </c>
      <c r="B11" s="21" t="s">
        <v>51</v>
      </c>
      <c r="C11" s="21">
        <v>11885.6</v>
      </c>
      <c r="D11" s="21"/>
      <c r="E11" s="21">
        <v>11885.6</v>
      </c>
    </row>
    <row r="12" spans="1:5" s="1" customFormat="1" ht="27" customHeight="1">
      <c r="A12" s="21" t="s">
        <v>52</v>
      </c>
      <c r="B12" s="21" t="s">
        <v>53</v>
      </c>
      <c r="C12" s="21">
        <v>1887.391963</v>
      </c>
      <c r="D12" s="21">
        <v>1887.391963</v>
      </c>
      <c r="E12" s="21"/>
    </row>
    <row r="13" spans="1:5" s="1" customFormat="1" ht="27" customHeight="1">
      <c r="A13" s="21" t="s">
        <v>54</v>
      </c>
      <c r="B13" s="21" t="s">
        <v>55</v>
      </c>
      <c r="C13" s="21">
        <v>1887.391963</v>
      </c>
      <c r="D13" s="21">
        <v>1887.391963</v>
      </c>
      <c r="E13" s="21"/>
    </row>
    <row r="14" spans="1:5" s="1" customFormat="1" ht="27" customHeight="1">
      <c r="A14" s="21" t="s">
        <v>56</v>
      </c>
      <c r="B14" s="21" t="s">
        <v>57</v>
      </c>
      <c r="C14" s="21">
        <v>617.375387</v>
      </c>
      <c r="D14" s="21">
        <v>617.375387</v>
      </c>
      <c r="E14" s="21"/>
    </row>
    <row r="15" spans="1:5" s="1" customFormat="1" ht="27" customHeight="1">
      <c r="A15" s="21" t="s">
        <v>58</v>
      </c>
      <c r="B15" s="21" t="s">
        <v>59</v>
      </c>
      <c r="C15" s="21">
        <v>1270.016576</v>
      </c>
      <c r="D15" s="21">
        <v>1270.016576</v>
      </c>
      <c r="E15" s="21"/>
    </row>
    <row r="16" spans="1:5" s="1" customFormat="1" ht="27" customHeight="1">
      <c r="A16" s="21" t="s">
        <v>60</v>
      </c>
      <c r="B16" s="21" t="s">
        <v>61</v>
      </c>
      <c r="C16" s="21">
        <v>1095.389297</v>
      </c>
      <c r="D16" s="21">
        <v>1095.389297</v>
      </c>
      <c r="E16" s="21"/>
    </row>
    <row r="17" spans="1:5" s="1" customFormat="1" ht="27" customHeight="1">
      <c r="A17" s="21" t="s">
        <v>62</v>
      </c>
      <c r="B17" s="21" t="s">
        <v>63</v>
      </c>
      <c r="C17" s="21">
        <v>1095.389297</v>
      </c>
      <c r="D17" s="21">
        <v>1095.389297</v>
      </c>
      <c r="E17" s="21"/>
    </row>
    <row r="18" spans="1:5" s="1" customFormat="1" ht="27" customHeight="1">
      <c r="A18" s="21" t="s">
        <v>64</v>
      </c>
      <c r="B18" s="21" t="s">
        <v>65</v>
      </c>
      <c r="C18" s="21">
        <v>1095.389297</v>
      </c>
      <c r="D18" s="21">
        <v>1095.389297</v>
      </c>
      <c r="E18" s="21"/>
    </row>
    <row r="19" spans="1:5" s="1" customFormat="1" ht="27" customHeight="1">
      <c r="A19" s="21" t="s">
        <v>66</v>
      </c>
      <c r="B19" s="21" t="s">
        <v>67</v>
      </c>
      <c r="C19" s="21">
        <v>1304.962848</v>
      </c>
      <c r="D19" s="21">
        <v>1304.962848</v>
      </c>
      <c r="E19" s="21"/>
    </row>
    <row r="20" spans="1:5" s="1" customFormat="1" ht="27" customHeight="1">
      <c r="A20" s="21" t="s">
        <v>46</v>
      </c>
      <c r="B20" s="21" t="s">
        <v>68</v>
      </c>
      <c r="C20" s="21">
        <v>1304.962848</v>
      </c>
      <c r="D20" s="21">
        <v>1304.962848</v>
      </c>
      <c r="E20" s="21"/>
    </row>
    <row r="21" spans="1:5" s="1" customFormat="1" ht="27" customHeight="1">
      <c r="A21" s="21" t="s">
        <v>69</v>
      </c>
      <c r="B21" s="21" t="s">
        <v>70</v>
      </c>
      <c r="C21" s="21">
        <v>1304.962848</v>
      </c>
      <c r="D21" s="21">
        <v>1304.962848</v>
      </c>
      <c r="E21" s="21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54"/>
    </row>
    <row r="25" s="1" customFormat="1" ht="21" customHeight="1">
      <c r="E25" s="5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78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80</v>
      </c>
      <c r="F5" s="33" t="s">
        <v>81</v>
      </c>
      <c r="G5" s="8" t="s">
        <v>82</v>
      </c>
    </row>
    <row r="6" spans="1:7" s="1" customFormat="1" ht="17.25" customHeight="1">
      <c r="A6" s="42" t="s">
        <v>8</v>
      </c>
      <c r="B6" s="43">
        <v>27626.572845</v>
      </c>
      <c r="C6" s="43" t="s">
        <v>83</v>
      </c>
      <c r="D6" s="44">
        <f>IF(ISBLANK('财拨总表（引用）'!B6)," ",'财拨总表（引用）'!B6)</f>
        <v>27626.572845</v>
      </c>
      <c r="E6" s="44">
        <f>IF(ISBLANK('财拨总表（引用）'!C6)," ",'财拨总表（引用）'!C6)</f>
        <v>27626.572845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84</v>
      </c>
      <c r="B7" s="43">
        <v>27626.572845</v>
      </c>
      <c r="C7" s="43" t="str">
        <f>IF(ISBLANK('财拨总表（引用）'!A7)," ",'财拨总表（引用）'!A7)</f>
        <v>公共安全支出</v>
      </c>
      <c r="D7" s="44">
        <f>IF(ISBLANK('财拨总表（引用）'!B7)," ",'财拨总表（引用）'!B7)</f>
        <v>23338.828737</v>
      </c>
      <c r="E7" s="44">
        <f>IF(ISBLANK('财拨总表（引用）'!C7)," ",'财拨总表（引用）'!C7)</f>
        <v>23338.828737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85</v>
      </c>
      <c r="B8" s="43"/>
      <c r="C8" s="43" t="str">
        <f>IF(ISBLANK('财拨总表（引用）'!A8)," ",'财拨总表（引用）'!A8)</f>
        <v>社会保障和就业支出</v>
      </c>
      <c r="D8" s="44">
        <f>IF(ISBLANK('财拨总表（引用）'!B8)," ",'财拨总表（引用）'!B8)</f>
        <v>1887.391963</v>
      </c>
      <c r="E8" s="44">
        <f>IF(ISBLANK('财拨总表（引用）'!C8)," ",'财拨总表（引用）'!C8)</f>
        <v>1887.391963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86</v>
      </c>
      <c r="B9" s="46"/>
      <c r="C9" s="43" t="str">
        <f>IF(ISBLANK('财拨总表（引用）'!A9)," ",'财拨总表（引用）'!A9)</f>
        <v>卫生健康支出</v>
      </c>
      <c r="D9" s="44">
        <f>IF(ISBLANK('财拨总表（引用）'!B9)," ",'财拨总表（引用）'!B9)</f>
        <v>1095.389297</v>
      </c>
      <c r="E9" s="44">
        <f>IF(ISBLANK('财拨总表（引用）'!C9)," ",'财拨总表（引用）'!C9)</f>
        <v>1095.389297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住房保障支出</v>
      </c>
      <c r="D10" s="44">
        <f>IF(ISBLANK('财拨总表（引用）'!B10)," ",'财拨总表（引用）'!B10)</f>
        <v>1304.962848</v>
      </c>
      <c r="E10" s="44">
        <f>IF(ISBLANK('财拨总表（引用）'!C10)," ",'财拨总表（引用）'!C10)</f>
        <v>1304.962848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87</v>
      </c>
      <c r="B47" s="52"/>
      <c r="C47" s="21" t="s">
        <v>88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89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90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23</v>
      </c>
      <c r="B52" s="21">
        <v>27626.572845</v>
      </c>
      <c r="C52" s="53" t="s">
        <v>24</v>
      </c>
      <c r="D52" s="50">
        <f>IF(ISBLANK('财拨总表（引用）'!B6)," ",'财拨总表（引用）'!B6)</f>
        <v>27626.572845</v>
      </c>
      <c r="E52" s="50">
        <f>IF(ISBLANK('财拨总表（引用）'!C6)," ",'财拨总表（引用）'!C6)</f>
        <v>27626.572845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91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5"/>
      <c r="G4" s="15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27626.572845</v>
      </c>
      <c r="D7" s="21">
        <v>18140.972845</v>
      </c>
      <c r="E7" s="21">
        <v>9485.6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23338.828737</v>
      </c>
      <c r="D8" s="21">
        <v>13853.228737</v>
      </c>
      <c r="E8" s="21">
        <v>9485.6</v>
      </c>
    </row>
    <row r="9" spans="1:5" s="1" customFormat="1" ht="28.5" customHeight="1">
      <c r="A9" s="21" t="s">
        <v>46</v>
      </c>
      <c r="B9" s="21" t="s">
        <v>47</v>
      </c>
      <c r="C9" s="21">
        <v>23338.828737</v>
      </c>
      <c r="D9" s="21">
        <v>13853.228737</v>
      </c>
      <c r="E9" s="21">
        <v>9485.6</v>
      </c>
    </row>
    <row r="10" spans="1:5" s="1" customFormat="1" ht="28.5" customHeight="1">
      <c r="A10" s="21" t="s">
        <v>48</v>
      </c>
      <c r="B10" s="21" t="s">
        <v>49</v>
      </c>
      <c r="C10" s="21">
        <v>13853.228737</v>
      </c>
      <c r="D10" s="21">
        <v>13853.228737</v>
      </c>
      <c r="E10" s="21"/>
    </row>
    <row r="11" spans="1:5" s="1" customFormat="1" ht="28.5" customHeight="1">
      <c r="A11" s="21" t="s">
        <v>50</v>
      </c>
      <c r="B11" s="21" t="s">
        <v>51</v>
      </c>
      <c r="C11" s="21">
        <v>9485.6</v>
      </c>
      <c r="D11" s="21"/>
      <c r="E11" s="21">
        <v>9485.6</v>
      </c>
    </row>
    <row r="12" spans="1:5" s="1" customFormat="1" ht="28.5" customHeight="1">
      <c r="A12" s="21" t="s">
        <v>52</v>
      </c>
      <c r="B12" s="21" t="s">
        <v>53</v>
      </c>
      <c r="C12" s="21">
        <v>1887.391963</v>
      </c>
      <c r="D12" s="21">
        <v>1887.391963</v>
      </c>
      <c r="E12" s="21"/>
    </row>
    <row r="13" spans="1:5" s="1" customFormat="1" ht="28.5" customHeight="1">
      <c r="A13" s="21" t="s">
        <v>54</v>
      </c>
      <c r="B13" s="21" t="s">
        <v>55</v>
      </c>
      <c r="C13" s="21">
        <v>1887.391963</v>
      </c>
      <c r="D13" s="21">
        <v>1887.391963</v>
      </c>
      <c r="E13" s="21"/>
    </row>
    <row r="14" spans="1:5" s="1" customFormat="1" ht="28.5" customHeight="1">
      <c r="A14" s="21" t="s">
        <v>56</v>
      </c>
      <c r="B14" s="21" t="s">
        <v>57</v>
      </c>
      <c r="C14" s="21">
        <v>617.375387</v>
      </c>
      <c r="D14" s="21">
        <v>617.375387</v>
      </c>
      <c r="E14" s="21"/>
    </row>
    <row r="15" spans="1:5" s="1" customFormat="1" ht="28.5" customHeight="1">
      <c r="A15" s="21" t="s">
        <v>58</v>
      </c>
      <c r="B15" s="21" t="s">
        <v>59</v>
      </c>
      <c r="C15" s="21">
        <v>1270.016576</v>
      </c>
      <c r="D15" s="21">
        <v>1270.016576</v>
      </c>
      <c r="E15" s="21"/>
    </row>
    <row r="16" spans="1:5" s="1" customFormat="1" ht="28.5" customHeight="1">
      <c r="A16" s="21" t="s">
        <v>60</v>
      </c>
      <c r="B16" s="21" t="s">
        <v>61</v>
      </c>
      <c r="C16" s="21">
        <v>1095.389297</v>
      </c>
      <c r="D16" s="21">
        <v>1095.389297</v>
      </c>
      <c r="E16" s="21"/>
    </row>
    <row r="17" spans="1:5" s="1" customFormat="1" ht="28.5" customHeight="1">
      <c r="A17" s="21" t="s">
        <v>62</v>
      </c>
      <c r="B17" s="21" t="s">
        <v>63</v>
      </c>
      <c r="C17" s="21">
        <v>1095.389297</v>
      </c>
      <c r="D17" s="21">
        <v>1095.389297</v>
      </c>
      <c r="E17" s="21"/>
    </row>
    <row r="18" spans="1:5" s="1" customFormat="1" ht="28.5" customHeight="1">
      <c r="A18" s="21" t="s">
        <v>64</v>
      </c>
      <c r="B18" s="21" t="s">
        <v>65</v>
      </c>
      <c r="C18" s="21">
        <v>1095.389297</v>
      </c>
      <c r="D18" s="21">
        <v>1095.389297</v>
      </c>
      <c r="E18" s="21"/>
    </row>
    <row r="19" spans="1:5" s="1" customFormat="1" ht="28.5" customHeight="1">
      <c r="A19" s="21" t="s">
        <v>66</v>
      </c>
      <c r="B19" s="21" t="s">
        <v>67</v>
      </c>
      <c r="C19" s="21">
        <v>1304.962848</v>
      </c>
      <c r="D19" s="21">
        <v>1304.962848</v>
      </c>
      <c r="E19" s="21"/>
    </row>
    <row r="20" spans="1:5" s="1" customFormat="1" ht="28.5" customHeight="1">
      <c r="A20" s="21" t="s">
        <v>46</v>
      </c>
      <c r="B20" s="21" t="s">
        <v>68</v>
      </c>
      <c r="C20" s="21">
        <v>1304.962848</v>
      </c>
      <c r="D20" s="21">
        <v>1304.962848</v>
      </c>
      <c r="E20" s="21"/>
    </row>
    <row r="21" spans="1:5" s="1" customFormat="1" ht="28.5" customHeight="1">
      <c r="A21" s="21" t="s">
        <v>69</v>
      </c>
      <c r="B21" s="21" t="s">
        <v>70</v>
      </c>
      <c r="C21" s="21">
        <v>1304.962848</v>
      </c>
      <c r="D21" s="21">
        <v>1304.962848</v>
      </c>
      <c r="E21" s="2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93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5"/>
      <c r="G4" s="15"/>
    </row>
    <row r="5" spans="1:7" s="1" customFormat="1" ht="21" customHeight="1">
      <c r="A5" s="4" t="s">
        <v>76</v>
      </c>
      <c r="B5" s="11" t="s">
        <v>77</v>
      </c>
      <c r="C5" s="33" t="s">
        <v>29</v>
      </c>
      <c r="D5" s="33" t="s">
        <v>96</v>
      </c>
      <c r="E5" s="33" t="s">
        <v>97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18140.972845</v>
      </c>
      <c r="D7" s="31">
        <v>15632.356845</v>
      </c>
      <c r="E7" s="31">
        <v>2508.616</v>
      </c>
      <c r="F7" s="35"/>
      <c r="G7" s="35"/>
      <c r="H7" s="14"/>
    </row>
    <row r="8" spans="1:5" s="1" customFormat="1" ht="27" customHeight="1">
      <c r="A8" s="5" t="s">
        <v>98</v>
      </c>
      <c r="B8" s="5" t="s">
        <v>99</v>
      </c>
      <c r="C8" s="31">
        <v>15006.581458</v>
      </c>
      <c r="D8" s="31">
        <v>15006.581458</v>
      </c>
      <c r="E8" s="31"/>
    </row>
    <row r="9" spans="1:5" s="1" customFormat="1" ht="27" customHeight="1">
      <c r="A9" s="5" t="s">
        <v>100</v>
      </c>
      <c r="B9" s="5" t="s">
        <v>101</v>
      </c>
      <c r="C9" s="31">
        <v>2839.2144</v>
      </c>
      <c r="D9" s="31">
        <v>2839.2144</v>
      </c>
      <c r="E9" s="31"/>
    </row>
    <row r="10" spans="1:5" s="1" customFormat="1" ht="27" customHeight="1">
      <c r="A10" s="5" t="s">
        <v>102</v>
      </c>
      <c r="B10" s="5" t="s">
        <v>103</v>
      </c>
      <c r="C10" s="31">
        <v>1888.1352</v>
      </c>
      <c r="D10" s="31">
        <v>1888.1352</v>
      </c>
      <c r="E10" s="31"/>
    </row>
    <row r="11" spans="1:5" s="1" customFormat="1" ht="27" customHeight="1">
      <c r="A11" s="5" t="s">
        <v>104</v>
      </c>
      <c r="B11" s="5" t="s">
        <v>105</v>
      </c>
      <c r="C11" s="31">
        <v>3210.254</v>
      </c>
      <c r="D11" s="31">
        <v>3210.254</v>
      </c>
      <c r="E11" s="31"/>
    </row>
    <row r="12" spans="1:5" s="1" customFormat="1" ht="27" customHeight="1">
      <c r="A12" s="5" t="s">
        <v>106</v>
      </c>
      <c r="B12" s="5" t="s">
        <v>107</v>
      </c>
      <c r="C12" s="31">
        <v>1270.016576</v>
      </c>
      <c r="D12" s="31">
        <v>1270.016576</v>
      </c>
      <c r="E12" s="31"/>
    </row>
    <row r="13" spans="1:5" s="1" customFormat="1" ht="27" customHeight="1">
      <c r="A13" s="5" t="s">
        <v>108</v>
      </c>
      <c r="B13" s="5" t="s">
        <v>109</v>
      </c>
      <c r="C13" s="31">
        <v>539.757045</v>
      </c>
      <c r="D13" s="31">
        <v>539.757045</v>
      </c>
      <c r="E13" s="31"/>
    </row>
    <row r="14" spans="1:5" s="1" customFormat="1" ht="27" customHeight="1">
      <c r="A14" s="5" t="s">
        <v>110</v>
      </c>
      <c r="B14" s="5" t="s">
        <v>111</v>
      </c>
      <c r="C14" s="31">
        <v>555.632252</v>
      </c>
      <c r="D14" s="31">
        <v>555.632252</v>
      </c>
      <c r="E14" s="31"/>
    </row>
    <row r="15" spans="1:5" s="1" customFormat="1" ht="27" customHeight="1">
      <c r="A15" s="5" t="s">
        <v>112</v>
      </c>
      <c r="B15" s="5" t="s">
        <v>113</v>
      </c>
      <c r="C15" s="31">
        <v>72.077225</v>
      </c>
      <c r="D15" s="31">
        <v>72.077225</v>
      </c>
      <c r="E15" s="31"/>
    </row>
    <row r="16" spans="1:5" s="1" customFormat="1" ht="27" customHeight="1">
      <c r="A16" s="5" t="s">
        <v>114</v>
      </c>
      <c r="B16" s="5" t="s">
        <v>115</v>
      </c>
      <c r="C16" s="31">
        <v>1304.962848</v>
      </c>
      <c r="D16" s="31">
        <v>1304.962848</v>
      </c>
      <c r="E16" s="31"/>
    </row>
    <row r="17" spans="1:5" s="1" customFormat="1" ht="27" customHeight="1">
      <c r="A17" s="5" t="s">
        <v>116</v>
      </c>
      <c r="B17" s="5" t="s">
        <v>117</v>
      </c>
      <c r="C17" s="31">
        <v>2308.794912</v>
      </c>
      <c r="D17" s="31">
        <v>2308.794912</v>
      </c>
      <c r="E17" s="31"/>
    </row>
    <row r="18" spans="1:5" s="1" customFormat="1" ht="27" customHeight="1">
      <c r="A18" s="5" t="s">
        <v>118</v>
      </c>
      <c r="B18" s="5" t="s">
        <v>119</v>
      </c>
      <c r="C18" s="31">
        <v>10.989</v>
      </c>
      <c r="D18" s="31">
        <v>10.989</v>
      </c>
      <c r="E18" s="31"/>
    </row>
    <row r="19" spans="1:5" s="1" customFormat="1" ht="27" customHeight="1">
      <c r="A19" s="5" t="s">
        <v>120</v>
      </c>
      <c r="B19" s="5" t="s">
        <v>121</v>
      </c>
      <c r="C19" s="31">
        <v>1006.748</v>
      </c>
      <c r="D19" s="31">
        <v>1006.748</v>
      </c>
      <c r="E19" s="31"/>
    </row>
    <row r="20" spans="1:5" s="1" customFormat="1" ht="27" customHeight="1">
      <c r="A20" s="5" t="s">
        <v>122</v>
      </c>
      <c r="B20" s="5" t="s">
        <v>123</v>
      </c>
      <c r="C20" s="31">
        <v>2240.616</v>
      </c>
      <c r="D20" s="31"/>
      <c r="E20" s="31">
        <v>2240.616</v>
      </c>
    </row>
    <row r="21" spans="1:5" s="1" customFormat="1" ht="27" customHeight="1">
      <c r="A21" s="5" t="s">
        <v>124</v>
      </c>
      <c r="B21" s="5" t="s">
        <v>125</v>
      </c>
      <c r="C21" s="31">
        <v>236.6</v>
      </c>
      <c r="D21" s="31"/>
      <c r="E21" s="31">
        <v>236.6</v>
      </c>
    </row>
    <row r="22" spans="1:5" s="1" customFormat="1" ht="27" customHeight="1">
      <c r="A22" s="5" t="s">
        <v>126</v>
      </c>
      <c r="B22" s="5" t="s">
        <v>127</v>
      </c>
      <c r="C22" s="31">
        <v>15</v>
      </c>
      <c r="D22" s="31"/>
      <c r="E22" s="31">
        <v>15</v>
      </c>
    </row>
    <row r="23" spans="1:5" s="1" customFormat="1" ht="27" customHeight="1">
      <c r="A23" s="5" t="s">
        <v>128</v>
      </c>
      <c r="B23" s="5" t="s">
        <v>129</v>
      </c>
      <c r="C23" s="31">
        <v>41</v>
      </c>
      <c r="D23" s="31"/>
      <c r="E23" s="31">
        <v>41</v>
      </c>
    </row>
    <row r="24" spans="1:5" s="1" customFormat="1" ht="27" customHeight="1">
      <c r="A24" s="5" t="s">
        <v>130</v>
      </c>
      <c r="B24" s="5" t="s">
        <v>131</v>
      </c>
      <c r="C24" s="31">
        <v>242.7</v>
      </c>
      <c r="D24" s="31"/>
      <c r="E24" s="31">
        <v>242.7</v>
      </c>
    </row>
    <row r="25" spans="1:5" s="1" customFormat="1" ht="27" customHeight="1">
      <c r="A25" s="5" t="s">
        <v>132</v>
      </c>
      <c r="B25" s="5" t="s">
        <v>133</v>
      </c>
      <c r="C25" s="31">
        <v>30</v>
      </c>
      <c r="D25" s="31"/>
      <c r="E25" s="31">
        <v>30</v>
      </c>
    </row>
    <row r="26" spans="1:5" s="1" customFormat="1" ht="27" customHeight="1">
      <c r="A26" s="5" t="s">
        <v>134</v>
      </c>
      <c r="B26" s="5" t="s">
        <v>135</v>
      </c>
      <c r="C26" s="31">
        <v>90</v>
      </c>
      <c r="D26" s="31"/>
      <c r="E26" s="31">
        <v>90</v>
      </c>
    </row>
    <row r="27" spans="1:5" s="1" customFormat="1" ht="27" customHeight="1">
      <c r="A27" s="5" t="s">
        <v>136</v>
      </c>
      <c r="B27" s="5" t="s">
        <v>137</v>
      </c>
      <c r="C27" s="31">
        <v>103.22</v>
      </c>
      <c r="D27" s="31"/>
      <c r="E27" s="31">
        <v>103.22</v>
      </c>
    </row>
    <row r="28" spans="1:5" s="1" customFormat="1" ht="27" customHeight="1">
      <c r="A28" s="5" t="s">
        <v>138</v>
      </c>
      <c r="B28" s="5" t="s">
        <v>139</v>
      </c>
      <c r="C28" s="31">
        <v>44.5</v>
      </c>
      <c r="D28" s="31"/>
      <c r="E28" s="31">
        <v>44.5</v>
      </c>
    </row>
    <row r="29" spans="1:5" s="1" customFormat="1" ht="27" customHeight="1">
      <c r="A29" s="5" t="s">
        <v>140</v>
      </c>
      <c r="B29" s="5" t="s">
        <v>141</v>
      </c>
      <c r="C29" s="31">
        <v>10</v>
      </c>
      <c r="D29" s="31"/>
      <c r="E29" s="31">
        <v>10</v>
      </c>
    </row>
    <row r="30" spans="1:5" s="1" customFormat="1" ht="27" customHeight="1">
      <c r="A30" s="5" t="s">
        <v>142</v>
      </c>
      <c r="B30" s="5" t="s">
        <v>143</v>
      </c>
      <c r="C30" s="31">
        <v>20</v>
      </c>
      <c r="D30" s="31"/>
      <c r="E30" s="31">
        <v>20</v>
      </c>
    </row>
    <row r="31" spans="1:5" s="1" customFormat="1" ht="27" customHeight="1">
      <c r="A31" s="5" t="s">
        <v>144</v>
      </c>
      <c r="B31" s="5" t="s">
        <v>145</v>
      </c>
      <c r="C31" s="31">
        <v>2</v>
      </c>
      <c r="D31" s="31"/>
      <c r="E31" s="31">
        <v>2</v>
      </c>
    </row>
    <row r="32" spans="1:5" s="1" customFormat="1" ht="27" customHeight="1">
      <c r="A32" s="5" t="s">
        <v>146</v>
      </c>
      <c r="B32" s="5" t="s">
        <v>147</v>
      </c>
      <c r="C32" s="31">
        <v>300</v>
      </c>
      <c r="D32" s="31"/>
      <c r="E32" s="31">
        <v>300</v>
      </c>
    </row>
    <row r="33" spans="1:5" s="1" customFormat="1" ht="27" customHeight="1">
      <c r="A33" s="5" t="s">
        <v>148</v>
      </c>
      <c r="B33" s="5" t="s">
        <v>149</v>
      </c>
      <c r="C33" s="31">
        <v>243.38</v>
      </c>
      <c r="D33" s="31"/>
      <c r="E33" s="31">
        <v>243.38</v>
      </c>
    </row>
    <row r="34" spans="1:5" s="1" customFormat="1" ht="27" customHeight="1">
      <c r="A34" s="5" t="s">
        <v>150</v>
      </c>
      <c r="B34" s="5" t="s">
        <v>151</v>
      </c>
      <c r="C34" s="31">
        <v>364</v>
      </c>
      <c r="D34" s="31"/>
      <c r="E34" s="31">
        <v>364</v>
      </c>
    </row>
    <row r="35" spans="1:5" s="1" customFormat="1" ht="27" customHeight="1">
      <c r="A35" s="5" t="s">
        <v>152</v>
      </c>
      <c r="B35" s="5" t="s">
        <v>153</v>
      </c>
      <c r="C35" s="31">
        <v>498.216</v>
      </c>
      <c r="D35" s="31"/>
      <c r="E35" s="31">
        <v>498.216</v>
      </c>
    </row>
    <row r="36" spans="1:5" s="1" customFormat="1" ht="27" customHeight="1">
      <c r="A36" s="5" t="s">
        <v>154</v>
      </c>
      <c r="B36" s="5" t="s">
        <v>155</v>
      </c>
      <c r="C36" s="31">
        <v>625.775387</v>
      </c>
      <c r="D36" s="31">
        <v>625.775387</v>
      </c>
      <c r="E36" s="31"/>
    </row>
    <row r="37" spans="1:5" s="1" customFormat="1" ht="27" customHeight="1">
      <c r="A37" s="5" t="s">
        <v>156</v>
      </c>
      <c r="B37" s="5" t="s">
        <v>157</v>
      </c>
      <c r="C37" s="31">
        <v>593.6864</v>
      </c>
      <c r="D37" s="31">
        <v>593.6864</v>
      </c>
      <c r="E37" s="31"/>
    </row>
    <row r="38" spans="1:5" s="1" customFormat="1" ht="27" customHeight="1">
      <c r="A38" s="5" t="s">
        <v>158</v>
      </c>
      <c r="B38" s="5" t="s">
        <v>159</v>
      </c>
      <c r="C38" s="31">
        <v>23.688987</v>
      </c>
      <c r="D38" s="31">
        <v>23.688987</v>
      </c>
      <c r="E38" s="31"/>
    </row>
    <row r="39" spans="1:5" s="1" customFormat="1" ht="27" customHeight="1">
      <c r="A39" s="5" t="s">
        <v>160</v>
      </c>
      <c r="B39" s="5" t="s">
        <v>161</v>
      </c>
      <c r="C39" s="31">
        <v>8.4</v>
      </c>
      <c r="D39" s="31">
        <v>8.4</v>
      </c>
      <c r="E39" s="31"/>
    </row>
    <row r="40" spans="1:5" s="1" customFormat="1" ht="27" customHeight="1">
      <c r="A40" s="5" t="s">
        <v>162</v>
      </c>
      <c r="B40" s="5" t="s">
        <v>163</v>
      </c>
      <c r="C40" s="31">
        <v>268</v>
      </c>
      <c r="D40" s="31"/>
      <c r="E40" s="31">
        <v>268</v>
      </c>
    </row>
    <row r="41" spans="1:5" s="1" customFormat="1" ht="27" customHeight="1">
      <c r="A41" s="5" t="s">
        <v>164</v>
      </c>
      <c r="B41" s="5" t="s">
        <v>165</v>
      </c>
      <c r="C41" s="31">
        <v>48</v>
      </c>
      <c r="D41" s="31"/>
      <c r="E41" s="31">
        <v>48</v>
      </c>
    </row>
    <row r="42" spans="1:5" s="1" customFormat="1" ht="27" customHeight="1">
      <c r="A42" s="5" t="s">
        <v>166</v>
      </c>
      <c r="B42" s="5" t="s">
        <v>167</v>
      </c>
      <c r="C42" s="31">
        <v>220</v>
      </c>
      <c r="D42" s="31"/>
      <c r="E42" s="31">
        <v>220</v>
      </c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168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72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169</v>
      </c>
      <c r="B4" s="4" t="s">
        <v>170</v>
      </c>
      <c r="C4" s="4" t="s">
        <v>29</v>
      </c>
      <c r="D4" s="26" t="s">
        <v>171</v>
      </c>
      <c r="E4" s="26" t="s">
        <v>172</v>
      </c>
      <c r="F4" s="26" t="s">
        <v>173</v>
      </c>
      <c r="G4" s="26" t="s">
        <v>174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175</v>
      </c>
      <c r="B7" s="30" t="s">
        <v>176</v>
      </c>
      <c r="C7" s="31">
        <v>586</v>
      </c>
      <c r="D7" s="31"/>
      <c r="E7" s="32">
        <v>2</v>
      </c>
      <c r="F7" s="31">
        <v>364</v>
      </c>
      <c r="G7" s="31">
        <v>220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177</v>
      </c>
      <c r="E1" s="20"/>
      <c r="F1" s="15"/>
      <c r="G1" s="15"/>
    </row>
    <row r="2" spans="1:7" s="1" customFormat="1" ht="29.25" customHeight="1">
      <c r="A2" s="17" t="s">
        <v>178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5"/>
      <c r="G4" s="15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179</v>
      </c>
      <c r="D1" s="16"/>
      <c r="E1" s="16"/>
      <c r="F1" s="15"/>
      <c r="G1" s="15"/>
    </row>
    <row r="2" spans="1:7" s="1" customFormat="1" ht="29.25" customHeight="1">
      <c r="A2" s="17" t="s">
        <v>180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5"/>
      <c r="G4" s="15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鱼</cp:lastModifiedBy>
  <dcterms:created xsi:type="dcterms:W3CDTF">2023-02-14T05:13:12Z</dcterms:created>
  <dcterms:modified xsi:type="dcterms:W3CDTF">2023-02-14T05:13:40Z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2395546EBAF840D29B2FD1EE87E383DD</vt:lpwstr>
  </property>
  <property fmtid="{D5CDD505-2E9C-101B-9397-08002B2CF9AE}" pid="4" name="KSOProductBuildV">
    <vt:lpwstr>2052-11.1.0.13703</vt:lpwstr>
  </property>
</Properties>
</file>