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<sst xmlns="http://schemas.openxmlformats.org/spreadsheetml/2006/main" count="32" uniqueCount="28">
  <si>
    <t>2019年南昌县上级一般公共预算税收返还和转移支付决算表</t>
  </si>
  <si>
    <t>单位：万元</t>
  </si>
  <si>
    <t>地区</t>
  </si>
  <si>
    <t>税收返还决算</t>
  </si>
  <si>
    <t>一般性转移支付决算数</t>
  </si>
  <si>
    <t>专项转移支付决算</t>
  </si>
  <si>
    <t>合 计</t>
  </si>
  <si>
    <t>南昌县</t>
  </si>
  <si>
    <t>2019年南昌县对乡镇一般公共预算税收返还和转移支付决算表</t>
  </si>
  <si>
    <t>税收返还决算数</t>
  </si>
  <si>
    <t>专项转移支付决算数</t>
  </si>
  <si>
    <t xml:space="preserve">  南新乡</t>
  </si>
  <si>
    <t xml:space="preserve">  蒋巷镇</t>
  </si>
  <si>
    <t xml:space="preserve">  塘南镇</t>
  </si>
  <si>
    <t xml:space="preserve">  泾口乡</t>
  </si>
  <si>
    <t xml:space="preserve">  幽兰镇</t>
  </si>
  <si>
    <t xml:space="preserve">  塔城乡</t>
  </si>
  <si>
    <t xml:space="preserve">  武阳镇</t>
  </si>
  <si>
    <t xml:space="preserve">  八一乡</t>
  </si>
  <si>
    <t xml:space="preserve">  冈上镇</t>
  </si>
  <si>
    <t xml:space="preserve">  三江镇</t>
  </si>
  <si>
    <t xml:space="preserve">  广福镇</t>
  </si>
  <si>
    <t xml:space="preserve">  黄马乡</t>
  </si>
  <si>
    <t xml:space="preserve">  富山乡</t>
  </si>
  <si>
    <t xml:space="preserve">  东新乡</t>
  </si>
  <si>
    <t xml:space="preserve">  莲塘镇</t>
  </si>
  <si>
    <t xml:space="preserve">  向塘镇</t>
  </si>
  <si>
    <t>八月湖街办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</si>
</sst>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176" fontId="5" fillId="0" borderId="0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14"/>
  <sheetViews>
    <sheetView tabSelected="1" workbookViewId="0">
      <selection activeCell="C4" sqref="C4"/>
    </sheetView>
  </sheetViews>
  <sheetFormatPr defaultColWidth="9" defaultRowHeight="13.5" outlineLevelCol="4"/>
  <cols>
    <col min="1" max="1" width="12.875" style="2" customWidth="1"/>
    <col min="2" max="2" width="21.25" style="3" customWidth="1"/>
    <col min="3" max="3" width="23.125" style="3" customWidth="1"/>
    <col min="4" max="4" width="20.75" style="3" customWidth="1"/>
    <col min="5" max="5" width="13.875" style="3" customWidth="1"/>
    <col min="6" max="7" width="13.875" style="2" customWidth="1"/>
    <col min="8" max="16384" width="9" style="2"/>
  </cols>
  <sheetData>
    <row r="1" ht="41.25" customHeight="1" spans="1:5">
      <c r="A1" s="4" t="s">
        <v>0</v>
      </c>
      <c r="B1" s="4"/>
      <c r="C1" s="4"/>
      <c r="D1" s="4"/>
      <c r="E1" s="4"/>
    </row>
    <row r="2" ht="24.75" customHeight="1" spans="5:5">
      <c r="E2" s="5" t="s">
        <v>1</v>
      </c>
    </row>
    <row r="3" ht="33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3" customHeight="1" spans="1:5">
      <c r="A4" s="7" t="s">
        <v>7</v>
      </c>
      <c r="B4" s="7">
        <v>59101</v>
      </c>
      <c r="C4" s="7">
        <v>370952</v>
      </c>
      <c r="D4" s="7">
        <v>201121</v>
      </c>
      <c r="E4" s="7">
        <f>SUM(B4:D4)</f>
        <v>631174</v>
      </c>
    </row>
    <row r="5" ht="12.75" customHeight="1" spans="1:5">
      <c r="A5" s="8"/>
      <c r="B5" s="9"/>
      <c r="C5" s="9"/>
      <c r="D5" s="9"/>
      <c r="E5" s="9"/>
    </row>
    <row r="6" ht="12.75" customHeight="1" spans="1:5">
      <c r="A6" s="8"/>
      <c r="B6" s="9"/>
      <c r="C6" s="9"/>
      <c r="D6" s="9"/>
      <c r="E6" s="9"/>
    </row>
    <row r="7" ht="12.75" customHeight="1" spans="1:5">
      <c r="A7" s="8"/>
      <c r="B7" s="9"/>
      <c r="C7" s="9"/>
      <c r="D7" s="9"/>
      <c r="E7" s="9"/>
    </row>
    <row r="8" ht="12.75" customHeight="1" spans="1:5">
      <c r="A8" s="8"/>
      <c r="B8" s="9"/>
      <c r="C8" s="9"/>
      <c r="D8" s="9"/>
      <c r="E8" s="9"/>
    </row>
    <row r="9" ht="36" customHeight="1" spans="1:5">
      <c r="A9" s="4" t="s">
        <v>8</v>
      </c>
      <c r="B9" s="4"/>
      <c r="C9" s="4"/>
      <c r="D9" s="4"/>
      <c r="E9" s="4"/>
    </row>
    <row r="10" ht="12.75" customHeight="1" spans="1:5">
      <c r="A10" s="8"/>
      <c r="B10" s="9"/>
      <c r="C10" s="9"/>
      <c r="D10" s="9"/>
      <c r="E10" s="9" t="s">
        <v>1</v>
      </c>
    </row>
    <row r="11" ht="18.75" customHeight="1" spans="1:5">
      <c r="A11" s="6" t="s">
        <v>2</v>
      </c>
      <c r="B11" s="6" t="s">
        <v>9</v>
      </c>
      <c r="C11" s="6" t="s">
        <v>4</v>
      </c>
      <c r="D11" s="6" t="s">
        <v>10</v>
      </c>
      <c r="E11" s="6" t="s">
        <v>6</v>
      </c>
    </row>
    <row r="12" s="1" customFormat="1" ht="18.75" customHeight="1" spans="1:5">
      <c r="A12" s="10" t="s">
        <v>11</v>
      </c>
      <c r="B12" s="7">
        <v>0</v>
      </c>
      <c r="C12" s="7">
        <v>2907</v>
      </c>
      <c r="D12" s="7">
        <v>3529</v>
      </c>
      <c r="E12" s="7">
        <f>B12+C12+D12</f>
        <v>6436</v>
      </c>
    </row>
    <row r="13" s="1" customFormat="1" ht="18.75" customHeight="1" spans="1:5">
      <c r="A13" s="10" t="s">
        <v>12</v>
      </c>
      <c r="B13" s="7">
        <v>414</v>
      </c>
      <c r="C13" s="7">
        <v>4363</v>
      </c>
      <c r="D13" s="7">
        <v>9437</v>
      </c>
      <c r="E13" s="7">
        <f t="shared" ref="E13:E28" si="0">B13+C13+D13</f>
        <v>14214</v>
      </c>
    </row>
    <row r="14" s="1" customFormat="1" ht="18.75" customHeight="1" spans="1:5">
      <c r="A14" s="10" t="s">
        <v>13</v>
      </c>
      <c r="B14" s="7">
        <v>1327</v>
      </c>
      <c r="C14" s="7">
        <v>3044</v>
      </c>
      <c r="D14" s="7">
        <v>7101</v>
      </c>
      <c r="E14" s="7">
        <f t="shared" si="0"/>
        <v>11472</v>
      </c>
    </row>
    <row r="15" s="1" customFormat="1" ht="18.75" customHeight="1" spans="1:5">
      <c r="A15" s="10" t="s">
        <v>14</v>
      </c>
      <c r="B15" s="7">
        <v>2143</v>
      </c>
      <c r="C15" s="7">
        <v>3146</v>
      </c>
      <c r="D15" s="7">
        <v>3245</v>
      </c>
      <c r="E15" s="7">
        <f t="shared" si="0"/>
        <v>8534</v>
      </c>
    </row>
    <row r="16" s="1" customFormat="1" ht="18.75" customHeight="1" spans="1:5">
      <c r="A16" s="10" t="s">
        <v>15</v>
      </c>
      <c r="B16" s="7">
        <v>4348</v>
      </c>
      <c r="C16" s="7">
        <v>3503</v>
      </c>
      <c r="D16" s="7">
        <v>8332</v>
      </c>
      <c r="E16" s="7">
        <f t="shared" si="0"/>
        <v>16183</v>
      </c>
    </row>
    <row r="17" s="1" customFormat="1" ht="18.75" customHeight="1" spans="1:5">
      <c r="A17" s="10" t="s">
        <v>16</v>
      </c>
      <c r="B17" s="7">
        <v>963</v>
      </c>
      <c r="C17" s="7">
        <v>2214</v>
      </c>
      <c r="D17" s="7">
        <v>3478</v>
      </c>
      <c r="E17" s="7">
        <f t="shared" si="0"/>
        <v>6655</v>
      </c>
    </row>
    <row r="18" s="1" customFormat="1" ht="18.75" customHeight="1" spans="1:5">
      <c r="A18" s="10" t="s">
        <v>17</v>
      </c>
      <c r="B18" s="7">
        <v>2061</v>
      </c>
      <c r="C18" s="7">
        <v>3068</v>
      </c>
      <c r="D18" s="7">
        <v>5726</v>
      </c>
      <c r="E18" s="7">
        <f t="shared" si="0"/>
        <v>10855</v>
      </c>
    </row>
    <row r="19" s="1" customFormat="1" ht="18.75" customHeight="1" spans="1:5">
      <c r="A19" s="10" t="s">
        <v>18</v>
      </c>
      <c r="B19" s="7">
        <v>2411</v>
      </c>
      <c r="C19" s="7">
        <v>3805</v>
      </c>
      <c r="D19" s="7">
        <v>2829</v>
      </c>
      <c r="E19" s="7">
        <f t="shared" si="0"/>
        <v>9045</v>
      </c>
    </row>
    <row r="20" s="1" customFormat="1" ht="18.75" customHeight="1" spans="1:5">
      <c r="A20" s="10" t="s">
        <v>19</v>
      </c>
      <c r="B20" s="7">
        <v>485</v>
      </c>
      <c r="C20" s="7">
        <v>2434</v>
      </c>
      <c r="D20" s="7">
        <v>7419</v>
      </c>
      <c r="E20" s="7">
        <f t="shared" si="0"/>
        <v>10338</v>
      </c>
    </row>
    <row r="21" s="1" customFormat="1" ht="18.75" customHeight="1" spans="1:5">
      <c r="A21" s="10" t="s">
        <v>20</v>
      </c>
      <c r="B21" s="7">
        <v>679</v>
      </c>
      <c r="C21" s="7">
        <v>1849</v>
      </c>
      <c r="D21" s="7">
        <v>1139</v>
      </c>
      <c r="E21" s="7">
        <f t="shared" si="0"/>
        <v>3667</v>
      </c>
    </row>
    <row r="22" s="1" customFormat="1" ht="18.75" customHeight="1" spans="1:5">
      <c r="A22" s="10" t="s">
        <v>21</v>
      </c>
      <c r="B22" s="7">
        <v>183</v>
      </c>
      <c r="C22" s="7">
        <v>2008</v>
      </c>
      <c r="D22" s="7">
        <v>2788</v>
      </c>
      <c r="E22" s="7">
        <f t="shared" si="0"/>
        <v>4979</v>
      </c>
    </row>
    <row r="23" s="1" customFormat="1" ht="18.75" customHeight="1" spans="1:5">
      <c r="A23" s="10" t="s">
        <v>22</v>
      </c>
      <c r="B23" s="7">
        <v>0</v>
      </c>
      <c r="C23" s="7">
        <v>2075</v>
      </c>
      <c r="D23" s="7">
        <v>7525</v>
      </c>
      <c r="E23" s="7">
        <f t="shared" si="0"/>
        <v>9600</v>
      </c>
    </row>
    <row r="24" s="1" customFormat="1" ht="18.75" customHeight="1" spans="1:5">
      <c r="A24" s="10" t="s">
        <v>23</v>
      </c>
      <c r="B24" s="7">
        <v>388</v>
      </c>
      <c r="C24" s="7">
        <v>2043</v>
      </c>
      <c r="D24" s="7">
        <v>1917</v>
      </c>
      <c r="E24" s="7">
        <f t="shared" si="0"/>
        <v>4348</v>
      </c>
    </row>
    <row r="25" s="1" customFormat="1" ht="18.75" customHeight="1" spans="1:5">
      <c r="A25" s="10" t="s">
        <v>24</v>
      </c>
      <c r="B25" s="11">
        <v>538</v>
      </c>
      <c r="C25" s="7">
        <v>5353</v>
      </c>
      <c r="D25" s="7">
        <v>3919</v>
      </c>
      <c r="E25" s="7">
        <f t="shared" si="0"/>
        <v>9810</v>
      </c>
    </row>
    <row r="26" s="1" customFormat="1" ht="18.75" customHeight="1" spans="1:5">
      <c r="A26" s="10" t="s">
        <v>25</v>
      </c>
      <c r="B26" s="12">
        <v>0</v>
      </c>
      <c r="C26" s="7">
        <v>5324</v>
      </c>
      <c r="D26" s="7">
        <v>4581</v>
      </c>
      <c r="E26" s="7">
        <f t="shared" si="0"/>
        <v>9905</v>
      </c>
    </row>
    <row r="27" s="1" customFormat="1" ht="18.75" customHeight="1" spans="1:5">
      <c r="A27" s="10" t="s">
        <v>26</v>
      </c>
      <c r="B27" s="7">
        <v>10429</v>
      </c>
      <c r="C27" s="7">
        <v>5141</v>
      </c>
      <c r="D27" s="7">
        <v>11577</v>
      </c>
      <c r="E27" s="7">
        <f t="shared" si="0"/>
        <v>27147</v>
      </c>
    </row>
    <row r="28" s="1" customFormat="1" ht="18.75" customHeight="1" spans="1:5">
      <c r="A28" s="13" t="s">
        <v>27</v>
      </c>
      <c r="B28" s="12"/>
      <c r="C28" s="7">
        <v>1440</v>
      </c>
      <c r="D28" s="7">
        <v>1858</v>
      </c>
      <c r="E28" s="7">
        <f t="shared" si="0"/>
        <v>3298</v>
      </c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</sheetData>
  <mergeCells count="2">
    <mergeCell ref="A1:E1"/>
    <mergeCell ref="A9:E9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2021-05-20T03:40:33Z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